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ПО ПРЕДМЕТАМ 23\РУССКИЙ ЯЗЫК\ПРОТОКОЛЫ ОТ ШКОЛ\"/>
    </mc:Choice>
  </mc:AlternateContent>
  <xr:revisionPtr revIDLastSave="0" documentId="13_ncr:1_{89B012CB-790F-4EE4-A0F9-F4F0FC08C81A}" xr6:coauthVersionLast="36" xr6:coauthVersionMax="36" xr10:uidLastSave="{00000000-0000-0000-0000-000000000000}"/>
  <bookViews>
    <workbookView xWindow="0" yWindow="0" windowWidth="23040" windowHeight="8820" activeTab="7" xr2:uid="{00000000-000D-0000-FFFF-FFFF00000000}"/>
  </bookViews>
  <sheets>
    <sheet name="4 кл." sheetId="12" r:id="rId1"/>
    <sheet name="5 кл." sheetId="6" r:id="rId2"/>
    <sheet name="6 кл." sheetId="11" r:id="rId3"/>
    <sheet name="7 кл" sheetId="2" r:id="rId4"/>
    <sheet name="8 кл." sheetId="3" r:id="rId5"/>
    <sheet name="9 кл." sheetId="8" r:id="rId6"/>
    <sheet name="10 КЛ." sheetId="9" r:id="rId7"/>
    <sheet name="11 КЛ.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КЛ.'!$A$3:$J$82</definedName>
    <definedName name="_xlnm._FilterDatabase" localSheetId="7" hidden="1">'11 КЛ.'!$A$3:$J$33</definedName>
    <definedName name="_xlnm._FilterDatabase" localSheetId="0" hidden="1">'4 кл.'!$A$3:$J$150</definedName>
    <definedName name="_xlnm._FilterDatabase" localSheetId="1" hidden="1">'5 кл.'!$A$3:$J$133</definedName>
    <definedName name="_xlnm._FilterDatabase" localSheetId="2" hidden="1">'6 кл.'!$A$3:$J$120</definedName>
    <definedName name="_xlnm._FilterDatabase" localSheetId="3" hidden="1">'7 кл'!$A$3:$J$76</definedName>
    <definedName name="_xlnm._FilterDatabase" localSheetId="4" hidden="1">'8 кл.'!$A$3:$J$79</definedName>
    <definedName name="_xlnm._FilterDatabase" localSheetId="5" hidden="1">'9 кл.'!$A$3:$J$101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J161" i="10" l="1"/>
  <c r="J160" i="10"/>
  <c r="J159" i="10"/>
  <c r="J158" i="10"/>
  <c r="J157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E117" i="10"/>
  <c r="J116" i="10"/>
  <c r="E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2" i="10"/>
  <c r="J101" i="10"/>
  <c r="J100" i="10"/>
  <c r="J99" i="10"/>
  <c r="J98" i="10"/>
  <c r="J97" i="10"/>
  <c r="J95" i="10"/>
  <c r="J94" i="10"/>
  <c r="J93" i="10"/>
  <c r="J92" i="10"/>
  <c r="J91" i="10"/>
  <c r="J89" i="10"/>
  <c r="J88" i="10"/>
  <c r="J87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60" i="9" l="1"/>
  <c r="J9" i="12"/>
  <c r="J19" i="12"/>
  <c r="J24" i="12"/>
  <c r="J38" i="12"/>
  <c r="J50" i="12"/>
  <c r="E112" i="12"/>
  <c r="J112" i="12"/>
  <c r="J26" i="8"/>
  <c r="J41" i="8"/>
  <c r="J42" i="8"/>
  <c r="J46" i="8"/>
  <c r="J49" i="8"/>
  <c r="J53" i="8"/>
  <c r="J62" i="8"/>
  <c r="J73" i="8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22" i="9" l="1"/>
  <c r="J23" i="9"/>
  <c r="J43" i="9"/>
  <c r="J47" i="9"/>
  <c r="J5" i="9"/>
  <c r="J8" i="9"/>
  <c r="J15" i="9"/>
  <c r="J16" i="9"/>
  <c r="J17" i="9"/>
  <c r="J26" i="9"/>
  <c r="J35" i="9"/>
  <c r="J36" i="9"/>
  <c r="J38" i="9"/>
  <c r="J57" i="9"/>
  <c r="J61" i="9"/>
  <c r="J62" i="9"/>
  <c r="J63" i="9"/>
  <c r="J67" i="9"/>
  <c r="J68" i="9"/>
  <c r="J70" i="9"/>
  <c r="J71" i="9"/>
  <c r="J72" i="9"/>
  <c r="J73" i="9"/>
  <c r="J40" i="9"/>
  <c r="J75" i="9"/>
  <c r="J46" i="9"/>
  <c r="J49" i="9"/>
  <c r="J50" i="9"/>
  <c r="J51" i="9"/>
  <c r="J54" i="9"/>
  <c r="J65" i="9"/>
  <c r="J69" i="9"/>
  <c r="J82" i="9"/>
  <c r="J74" i="9"/>
  <c r="J76" i="9"/>
  <c r="J77" i="9"/>
  <c r="J80" i="9"/>
  <c r="J81" i="9"/>
  <c r="J24" i="9"/>
  <c r="J42" i="9"/>
  <c r="J58" i="9"/>
  <c r="J48" i="9"/>
  <c r="J59" i="9"/>
  <c r="J78" i="9"/>
  <c r="J4" i="9"/>
  <c r="J9" i="9"/>
  <c r="J11" i="9"/>
  <c r="J13" i="9"/>
  <c r="J18" i="9"/>
  <c r="J19" i="9"/>
  <c r="J20" i="9"/>
  <c r="J27" i="9"/>
  <c r="J28" i="9"/>
  <c r="J29" i="9"/>
  <c r="J30" i="9"/>
  <c r="J31" i="9"/>
  <c r="J32" i="9"/>
  <c r="J34" i="9"/>
  <c r="J37" i="9"/>
  <c r="J44" i="9"/>
  <c r="J52" i="9"/>
  <c r="J53" i="9"/>
  <c r="J55" i="9"/>
  <c r="J64" i="9"/>
  <c r="J66" i="9"/>
  <c r="J79" i="9"/>
  <c r="J12" i="9"/>
  <c r="J39" i="9"/>
  <c r="J6" i="9"/>
  <c r="J14" i="9"/>
  <c r="J41" i="9"/>
  <c r="J45" i="9"/>
  <c r="J21" i="9"/>
  <c r="J7" i="9"/>
  <c r="J22" i="8"/>
  <c r="J24" i="8"/>
  <c r="J39" i="8"/>
  <c r="J43" i="8"/>
  <c r="J45" i="8"/>
  <c r="J47" i="8"/>
  <c r="J50" i="8"/>
  <c r="J54" i="8"/>
  <c r="J56" i="8"/>
  <c r="J57" i="8"/>
  <c r="J74" i="8"/>
  <c r="J87" i="8"/>
  <c r="J89" i="8"/>
  <c r="J96" i="8"/>
  <c r="J6" i="8"/>
  <c r="J7" i="8"/>
  <c r="J11" i="8"/>
  <c r="J12" i="8"/>
  <c r="J13" i="8"/>
  <c r="J31" i="8"/>
  <c r="J32" i="8"/>
  <c r="J33" i="8"/>
  <c r="J34" i="8"/>
  <c r="J35" i="8"/>
  <c r="J38" i="8"/>
  <c r="J40" i="8"/>
  <c r="J58" i="8"/>
  <c r="J64" i="8"/>
  <c r="J65" i="8"/>
  <c r="J68" i="8"/>
  <c r="J70" i="8"/>
  <c r="J51" i="8"/>
  <c r="J72" i="8"/>
  <c r="J77" i="8"/>
  <c r="J78" i="8"/>
  <c r="J80" i="8"/>
  <c r="J88" i="8"/>
  <c r="J90" i="8"/>
  <c r="J92" i="8"/>
  <c r="J93" i="8"/>
  <c r="J94" i="8"/>
  <c r="J97" i="8"/>
  <c r="J98" i="8"/>
  <c r="J101" i="8"/>
  <c r="J66" i="8"/>
  <c r="J75" i="8"/>
  <c r="J82" i="8"/>
  <c r="J85" i="8"/>
  <c r="J91" i="8"/>
  <c r="J99" i="8"/>
  <c r="J52" i="8"/>
  <c r="J55" i="8"/>
  <c r="J60" i="8"/>
  <c r="J61" i="8"/>
  <c r="J71" i="8"/>
  <c r="J79" i="8"/>
  <c r="J84" i="8"/>
  <c r="J83" i="8"/>
  <c r="J4" i="8"/>
  <c r="J5" i="8"/>
  <c r="J9" i="8"/>
  <c r="J14" i="8"/>
  <c r="J19" i="8"/>
  <c r="J25" i="8"/>
  <c r="J36" i="8"/>
  <c r="J48" i="8"/>
  <c r="J81" i="8"/>
  <c r="J59" i="8"/>
  <c r="J63" i="8"/>
  <c r="J86" i="8"/>
  <c r="J95" i="8"/>
  <c r="J76" i="8"/>
  <c r="J100" i="8"/>
  <c r="J67" i="8"/>
  <c r="J69" i="8"/>
  <c r="J8" i="8"/>
  <c r="J20" i="8"/>
  <c r="J21" i="8"/>
  <c r="J23" i="8"/>
  <c r="J27" i="8"/>
  <c r="J28" i="8"/>
  <c r="J29" i="8"/>
  <c r="J37" i="8"/>
  <c r="J44" i="8"/>
  <c r="J10" i="8"/>
  <c r="J15" i="8"/>
  <c r="J16" i="8"/>
  <c r="J18" i="8"/>
  <c r="J30" i="8"/>
  <c r="J17" i="8"/>
  <c r="J16" i="3"/>
  <c r="J21" i="3"/>
  <c r="J23" i="3"/>
  <c r="J24" i="3"/>
  <c r="J26" i="3"/>
  <c r="J27" i="3"/>
  <c r="J28" i="3"/>
  <c r="J55" i="3"/>
  <c r="J56" i="3"/>
  <c r="J59" i="3"/>
  <c r="J62" i="3"/>
  <c r="J63" i="3"/>
  <c r="J68" i="3"/>
  <c r="J7" i="3"/>
  <c r="J11" i="3"/>
  <c r="J22" i="3"/>
  <c r="J37" i="3"/>
  <c r="J46" i="3"/>
  <c r="J53" i="3"/>
  <c r="J64" i="3"/>
  <c r="J71" i="3"/>
  <c r="J72" i="3"/>
  <c r="J35" i="3"/>
  <c r="J70" i="3"/>
  <c r="J77" i="3"/>
  <c r="J40" i="3"/>
  <c r="J79" i="3"/>
  <c r="J75" i="3"/>
  <c r="J76" i="3"/>
  <c r="J78" i="3"/>
  <c r="J30" i="3"/>
  <c r="J67" i="3"/>
  <c r="J47" i="3"/>
  <c r="J50" i="3"/>
  <c r="J51" i="3"/>
  <c r="J52" i="3"/>
  <c r="J57" i="3"/>
  <c r="J61" i="3"/>
  <c r="J73" i="3"/>
  <c r="J74" i="3"/>
  <c r="J6" i="3"/>
  <c r="J8" i="3"/>
  <c r="J29" i="3"/>
  <c r="J33" i="3"/>
  <c r="J34" i="3"/>
  <c r="J65" i="3"/>
  <c r="J14" i="3"/>
  <c r="J31" i="3"/>
  <c r="J32" i="3"/>
  <c r="J44" i="3"/>
  <c r="J60" i="3"/>
  <c r="J41" i="3"/>
  <c r="J69" i="3"/>
  <c r="J54" i="3"/>
  <c r="J58" i="3"/>
  <c r="J42" i="3"/>
  <c r="J45" i="3"/>
  <c r="J66" i="3"/>
  <c r="J12" i="3"/>
  <c r="J13" i="3"/>
  <c r="J17" i="3"/>
  <c r="J18" i="3"/>
  <c r="J19" i="3"/>
  <c r="J20" i="3"/>
  <c r="J36" i="3"/>
  <c r="J38" i="3"/>
  <c r="J39" i="3"/>
  <c r="J43" i="3"/>
  <c r="J48" i="3"/>
  <c r="J49" i="3"/>
  <c r="J4" i="3"/>
  <c r="J5" i="3"/>
  <c r="J10" i="3"/>
  <c r="J15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5" i="2"/>
  <c r="J76" i="2"/>
  <c r="J77" i="2"/>
  <c r="J78" i="2"/>
  <c r="J4" i="2"/>
  <c r="J8" i="11"/>
  <c r="J13" i="11"/>
  <c r="J17" i="11"/>
  <c r="J26" i="11"/>
  <c r="J62" i="11"/>
  <c r="J73" i="11"/>
  <c r="J106" i="11"/>
  <c r="J112" i="11"/>
  <c r="J118" i="11"/>
  <c r="J9" i="11"/>
  <c r="J10" i="11"/>
  <c r="J11" i="11"/>
  <c r="J12" i="11"/>
  <c r="J16" i="11"/>
  <c r="J18" i="11"/>
  <c r="J27" i="11"/>
  <c r="J28" i="11"/>
  <c r="J30" i="11"/>
  <c r="J32" i="11"/>
  <c r="J54" i="11"/>
  <c r="J59" i="11"/>
  <c r="J63" i="11"/>
  <c r="J74" i="11"/>
  <c r="J75" i="11"/>
  <c r="J39" i="11"/>
  <c r="J41" i="11"/>
  <c r="J42" i="11"/>
  <c r="J101" i="11"/>
  <c r="J107" i="11"/>
  <c r="J119" i="11"/>
  <c r="J20" i="11"/>
  <c r="J31" i="11"/>
  <c r="J40" i="11"/>
  <c r="J47" i="11"/>
  <c r="J76" i="11"/>
  <c r="J21" i="11"/>
  <c r="J34" i="11"/>
  <c r="J50" i="11"/>
  <c r="J55" i="11"/>
  <c r="J58" i="11"/>
  <c r="J60" i="11"/>
  <c r="J65" i="11"/>
  <c r="J67" i="11"/>
  <c r="J69" i="11"/>
  <c r="J70" i="11"/>
  <c r="J77" i="11"/>
  <c r="J84" i="11"/>
  <c r="J86" i="11"/>
  <c r="J87" i="11"/>
  <c r="J92" i="11"/>
  <c r="J93" i="11"/>
  <c r="J96" i="11"/>
  <c r="J97" i="11"/>
  <c r="J116" i="11"/>
  <c r="J117" i="11"/>
  <c r="J121" i="11"/>
  <c r="J78" i="11"/>
  <c r="J81" i="11"/>
  <c r="J85" i="11"/>
  <c r="J88" i="11"/>
  <c r="J89" i="11"/>
  <c r="J94" i="11"/>
  <c r="J98" i="11"/>
  <c r="J102" i="11"/>
  <c r="J103" i="11"/>
  <c r="J113" i="11"/>
  <c r="J99" i="11"/>
  <c r="J71" i="11"/>
  <c r="J114" i="11"/>
  <c r="J72" i="11"/>
  <c r="J33" i="11"/>
  <c r="J48" i="11"/>
  <c r="J66" i="11"/>
  <c r="J90" i="11"/>
  <c r="J104" i="11"/>
  <c r="J105" i="11"/>
  <c r="J22" i="11"/>
  <c r="J29" i="11"/>
  <c r="J35" i="11"/>
  <c r="J43" i="11"/>
  <c r="J45" i="11"/>
  <c r="J68" i="11"/>
  <c r="J100" i="11"/>
  <c r="J82" i="11"/>
  <c r="J108" i="11"/>
  <c r="J23" i="11"/>
  <c r="J37" i="11"/>
  <c r="J49" i="11"/>
  <c r="J14" i="11"/>
  <c r="J109" i="11"/>
  <c r="J61" i="11"/>
  <c r="J110" i="11"/>
  <c r="J46" i="11"/>
  <c r="J36" i="11"/>
  <c r="J120" i="11"/>
  <c r="J6" i="11"/>
  <c r="J79" i="11"/>
  <c r="J19" i="11"/>
  <c r="J24" i="11"/>
  <c r="J25" i="11"/>
  <c r="J38" i="11"/>
  <c r="J44" i="11"/>
  <c r="J51" i="11"/>
  <c r="J53" i="11"/>
  <c r="J56" i="11"/>
  <c r="J64" i="11"/>
  <c r="J80" i="11"/>
  <c r="J83" i="11"/>
  <c r="J91" i="11"/>
  <c r="J95" i="11"/>
  <c r="J111" i="11"/>
  <c r="J115" i="11"/>
  <c r="J52" i="11"/>
  <c r="J57" i="11"/>
  <c r="J4" i="11"/>
  <c r="J5" i="11"/>
  <c r="J7" i="11"/>
  <c r="J4" i="6" l="1"/>
  <c r="J21" i="12"/>
  <c r="J59" i="12"/>
  <c r="J30" i="12"/>
  <c r="J46" i="12"/>
  <c r="J37" i="12"/>
  <c r="J8" i="12"/>
  <c r="J23" i="12"/>
  <c r="J25" i="12"/>
  <c r="J26" i="12"/>
  <c r="J27" i="12"/>
  <c r="J28" i="12"/>
  <c r="J31" i="12"/>
  <c r="J34" i="12"/>
  <c r="J35" i="12"/>
  <c r="J43" i="12"/>
  <c r="J47" i="12"/>
  <c r="J51" i="12"/>
  <c r="J54" i="12"/>
  <c r="J55" i="12"/>
  <c r="J60" i="12"/>
  <c r="J64" i="12"/>
  <c r="J70" i="12"/>
  <c r="J88" i="12"/>
  <c r="J6" i="12"/>
  <c r="J12" i="12"/>
  <c r="J13" i="12"/>
  <c r="J14" i="12"/>
  <c r="J15" i="12"/>
  <c r="J16" i="12"/>
  <c r="J32" i="12"/>
  <c r="J33" i="12"/>
  <c r="J36" i="12"/>
  <c r="J39" i="12"/>
  <c r="J40" i="12"/>
  <c r="J41" i="12"/>
  <c r="J75" i="12"/>
  <c r="J77" i="12"/>
  <c r="J78" i="12"/>
  <c r="J89" i="12"/>
  <c r="J90" i="12"/>
  <c r="J92" i="12"/>
  <c r="J93" i="12"/>
  <c r="J94" i="12"/>
  <c r="J102" i="12"/>
  <c r="J113" i="12"/>
  <c r="J120" i="12"/>
  <c r="J122" i="12"/>
  <c r="J126" i="12"/>
  <c r="J44" i="12"/>
  <c r="J48" i="12"/>
  <c r="J67" i="12"/>
  <c r="J95" i="12"/>
  <c r="J99" i="12"/>
  <c r="J103" i="12"/>
  <c r="J104" i="12"/>
  <c r="J105" i="12"/>
  <c r="J5" i="12"/>
  <c r="J7" i="12"/>
  <c r="J11" i="12"/>
  <c r="J96" i="12"/>
  <c r="J121" i="12"/>
  <c r="J42" i="12"/>
  <c r="J49" i="12"/>
  <c r="J63" i="12"/>
  <c r="J109" i="12"/>
  <c r="J29" i="12"/>
  <c r="J18" i="12"/>
  <c r="J45" i="12"/>
  <c r="J52" i="12"/>
  <c r="J56" i="12"/>
  <c r="J57" i="12"/>
  <c r="J61" i="12"/>
  <c r="J65" i="12"/>
  <c r="J68" i="12"/>
  <c r="J71" i="12"/>
  <c r="J72" i="12"/>
  <c r="J73" i="12"/>
  <c r="J79" i="12"/>
  <c r="J82" i="12"/>
  <c r="J86" i="12"/>
  <c r="J97" i="12"/>
  <c r="J106" i="12"/>
  <c r="J107" i="12"/>
  <c r="J108" i="12"/>
  <c r="J22" i="12"/>
  <c r="J53" i="12"/>
  <c r="J123" i="12"/>
  <c r="J10" i="12"/>
  <c r="J17" i="12"/>
  <c r="J20" i="12"/>
  <c r="J62" i="12"/>
  <c r="J66" i="12"/>
  <c r="J69" i="12"/>
  <c r="J76" i="12"/>
  <c r="J80" i="12"/>
  <c r="J83" i="12"/>
  <c r="J84" i="12"/>
  <c r="J87" i="12"/>
  <c r="J100" i="12"/>
  <c r="J110" i="12"/>
  <c r="J114" i="12"/>
  <c r="J115" i="12"/>
  <c r="J116" i="12"/>
  <c r="J117" i="12"/>
  <c r="J124" i="12"/>
  <c r="J125" i="12"/>
  <c r="J127" i="12"/>
  <c r="J128" i="12"/>
  <c r="J129" i="12"/>
  <c r="J132" i="12"/>
  <c r="J133" i="12"/>
  <c r="J134" i="12"/>
  <c r="J135" i="12"/>
  <c r="J136" i="12"/>
  <c r="J137" i="12"/>
  <c r="J138" i="12"/>
  <c r="J139" i="12"/>
  <c r="J141" i="12"/>
  <c r="J142" i="12"/>
  <c r="J143" i="12"/>
  <c r="J144" i="12"/>
  <c r="J145" i="12"/>
  <c r="J146" i="12"/>
  <c r="J147" i="12"/>
  <c r="J148" i="12"/>
  <c r="J149" i="12"/>
  <c r="J153" i="12"/>
  <c r="J101" i="12"/>
  <c r="J130" i="12"/>
  <c r="J140" i="12"/>
  <c r="J150" i="12"/>
  <c r="J111" i="12"/>
  <c r="J118" i="12"/>
  <c r="J119" i="12"/>
  <c r="J131" i="12"/>
  <c r="J152" i="12"/>
  <c r="J58" i="12"/>
  <c r="J74" i="12"/>
  <c r="J154" i="12"/>
  <c r="J155" i="12"/>
  <c r="J156" i="12"/>
  <c r="J4" i="12"/>
  <c r="E111" i="12" l="1"/>
</calcChain>
</file>

<file path=xl/sharedStrings.xml><?xml version="1.0" encoding="utf-8"?>
<sst xmlns="http://schemas.openxmlformats.org/spreadsheetml/2006/main" count="5446" uniqueCount="1201">
  <si>
    <t>№ п.п.</t>
  </si>
  <si>
    <t>Фамилия</t>
  </si>
  <si>
    <t>Имя</t>
  </si>
  <si>
    <t>Отчество</t>
  </si>
  <si>
    <t>Уровень (класс)  обучения</t>
  </si>
  <si>
    <t>Результат            (победитель/призер/участник)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</si>
  <si>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</si>
  <si>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</si>
  <si>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участник</t>
  </si>
  <si>
    <t>Анастасия</t>
  </si>
  <si>
    <t>Дмитриевич</t>
  </si>
  <si>
    <t>Мария</t>
  </si>
  <si>
    <t>Сергеевна</t>
  </si>
  <si>
    <t>Владимировна</t>
  </si>
  <si>
    <t>Владислав</t>
  </si>
  <si>
    <t>Сергей</t>
  </si>
  <si>
    <t>Алексеевич</t>
  </si>
  <si>
    <t>победитель</t>
  </si>
  <si>
    <t>призер</t>
  </si>
  <si>
    <t>Николаевна</t>
  </si>
  <si>
    <t>Андрей</t>
  </si>
  <si>
    <t>Романовна</t>
  </si>
  <si>
    <t>Максимович</t>
  </si>
  <si>
    <t>Кирилл</t>
  </si>
  <si>
    <t>Андреевич</t>
  </si>
  <si>
    <t>МАКСИМАЛЬНЫЙ БАЛЛ</t>
  </si>
  <si>
    <t>КЛАСС - 8</t>
  </si>
  <si>
    <t>КЛАСС - 9</t>
  </si>
  <si>
    <t>Из расчета 100 баллов
  %</t>
  </si>
  <si>
    <t>Денисовна</t>
  </si>
  <si>
    <t>Диана</t>
  </si>
  <si>
    <t>Алексеевна</t>
  </si>
  <si>
    <t>Александровна</t>
  </si>
  <si>
    <t>Екатерина</t>
  </si>
  <si>
    <t>Максимовна</t>
  </si>
  <si>
    <t>Иван</t>
  </si>
  <si>
    <t>Александрович</t>
  </si>
  <si>
    <t>Вероника</t>
  </si>
  <si>
    <t>Полина</t>
  </si>
  <si>
    <t>Михаил</t>
  </si>
  <si>
    <t>Дарья</t>
  </si>
  <si>
    <t>Валерьевна</t>
  </si>
  <si>
    <t>Сергеевич</t>
  </si>
  <si>
    <t>Егор</t>
  </si>
  <si>
    <t>Светлана</t>
  </si>
  <si>
    <t>Викторовна</t>
  </si>
  <si>
    <t>Варвара</t>
  </si>
  <si>
    <t>Михайловна</t>
  </si>
  <si>
    <t>Николаевич</t>
  </si>
  <si>
    <t>Ева</t>
  </si>
  <si>
    <t>Андреевна</t>
  </si>
  <si>
    <t>Александра</t>
  </si>
  <si>
    <t>Смирнова</t>
  </si>
  <si>
    <t>Павловна</t>
  </si>
  <si>
    <t>Максим</t>
  </si>
  <si>
    <t>Софья</t>
  </si>
  <si>
    <t>Дмитриевна</t>
  </si>
  <si>
    <t>Ульяна</t>
  </si>
  <si>
    <t>Геннадьевна</t>
  </si>
  <si>
    <t>Роман</t>
  </si>
  <si>
    <t>Константин</t>
  </si>
  <si>
    <t>Елена</t>
  </si>
  <si>
    <t>Вадим</t>
  </si>
  <si>
    <t>Ивановна</t>
  </si>
  <si>
    <t>Виктория</t>
  </si>
  <si>
    <t>Арсений</t>
  </si>
  <si>
    <t>Романович</t>
  </si>
  <si>
    <t>София</t>
  </si>
  <si>
    <t>Евгеньевна</t>
  </si>
  <si>
    <t>Михайлович</t>
  </si>
  <si>
    <t>Алина</t>
  </si>
  <si>
    <t>Юрьевич</t>
  </si>
  <si>
    <t>Тимофей</t>
  </si>
  <si>
    <t>Викторович</t>
  </si>
  <si>
    <t>Милана</t>
  </si>
  <si>
    <t>Руслановна</t>
  </si>
  <si>
    <t>Вадимович</t>
  </si>
  <si>
    <t>Данила</t>
  </si>
  <si>
    <t>Яна</t>
  </si>
  <si>
    <t>Юрьевна</t>
  </si>
  <si>
    <t>Денисович</t>
  </si>
  <si>
    <t>Алексей</t>
  </si>
  <si>
    <t>Антонович</t>
  </si>
  <si>
    <t>Елизавета</t>
  </si>
  <si>
    <t>Анатольевна</t>
  </si>
  <si>
    <t>Карина</t>
  </si>
  <si>
    <t>Ринатович</t>
  </si>
  <si>
    <t>Алиса</t>
  </si>
  <si>
    <t>Владимир</t>
  </si>
  <si>
    <t>Вадимовна</t>
  </si>
  <si>
    <t>Георгий</t>
  </si>
  <si>
    <t>КЛАСС -10</t>
  </si>
  <si>
    <t>Ильич</t>
  </si>
  <si>
    <t>Савченко</t>
  </si>
  <si>
    <t>Победитель</t>
  </si>
  <si>
    <t>Мютель</t>
  </si>
  <si>
    <t xml:space="preserve">призер </t>
  </si>
  <si>
    <t>Тюбина</t>
  </si>
  <si>
    <t>Лебедева</t>
  </si>
  <si>
    <t xml:space="preserve"> Боровкова</t>
  </si>
  <si>
    <t>Николай</t>
  </si>
  <si>
    <t>Дмитрий</t>
  </si>
  <si>
    <t xml:space="preserve">участник </t>
  </si>
  <si>
    <t>Валерия</t>
  </si>
  <si>
    <t>Ангелина</t>
  </si>
  <si>
    <t>Антон</t>
  </si>
  <si>
    <t>Владиславовна</t>
  </si>
  <si>
    <t>Кирилловна</t>
  </si>
  <si>
    <t>Вячеславовна</t>
  </si>
  <si>
    <t>Макар</t>
  </si>
  <si>
    <t>Евгения</t>
  </si>
  <si>
    <t>Матвей</t>
  </si>
  <si>
    <t xml:space="preserve"> победитель</t>
  </si>
  <si>
    <t xml:space="preserve">Грачева </t>
  </si>
  <si>
    <t>Геннадьевич</t>
  </si>
  <si>
    <t>Чувашова</t>
  </si>
  <si>
    <t>Фокина</t>
  </si>
  <si>
    <t>Марианна</t>
  </si>
  <si>
    <t>Ефимова</t>
  </si>
  <si>
    <t>Автаева</t>
  </si>
  <si>
    <t>Константиновна</t>
  </si>
  <si>
    <t>Миронов</t>
  </si>
  <si>
    <t>КЛАСС -5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</si>
  <si>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100)</t>
    </r>
  </si>
  <si>
    <t>КЛАСС -4</t>
  </si>
  <si>
    <t>КЛАСС -6</t>
  </si>
  <si>
    <t>КЛАСС -7</t>
  </si>
  <si>
    <t xml:space="preserve">Сафина </t>
  </si>
  <si>
    <t>МОУ "СОШ"4</t>
  </si>
  <si>
    <t>Сабитова Ирина Анатольевна</t>
  </si>
  <si>
    <t xml:space="preserve">Кодяев </t>
  </si>
  <si>
    <t>Петр</t>
  </si>
  <si>
    <t>Стулов</t>
  </si>
  <si>
    <t>Корабейников</t>
  </si>
  <si>
    <t>Родион</t>
  </si>
  <si>
    <t>Маркова</t>
  </si>
  <si>
    <t>Алёна</t>
  </si>
  <si>
    <t>Чеканова</t>
  </si>
  <si>
    <t xml:space="preserve">Нефёдов </t>
  </si>
  <si>
    <t xml:space="preserve">Кокарева </t>
  </si>
  <si>
    <t>Павлова Татьяна Константиновна</t>
  </si>
  <si>
    <t>Ладкин</t>
  </si>
  <si>
    <t>Шуктомова</t>
  </si>
  <si>
    <t>МАрия</t>
  </si>
  <si>
    <t>Прибыльская</t>
  </si>
  <si>
    <t>Груздева</t>
  </si>
  <si>
    <t>Козлов</t>
  </si>
  <si>
    <t>Алексевич</t>
  </si>
  <si>
    <t>Панов</t>
  </si>
  <si>
    <t>Багдарарьян</t>
  </si>
  <si>
    <t>Лукьянова</t>
  </si>
  <si>
    <t>Тайгачёва</t>
  </si>
  <si>
    <t xml:space="preserve">Коробка </t>
  </si>
  <si>
    <t>Подрезов</t>
  </si>
  <si>
    <t>Блинова Алевтина Викторовна</t>
  </si>
  <si>
    <t>Конюшкина</t>
  </si>
  <si>
    <t>Полозов</t>
  </si>
  <si>
    <t xml:space="preserve"> Никитин</t>
  </si>
  <si>
    <t xml:space="preserve"> участник</t>
  </si>
  <si>
    <t>Шмагалов</t>
  </si>
  <si>
    <t>Мирон</t>
  </si>
  <si>
    <t>Окинина</t>
  </si>
  <si>
    <t>Ильина</t>
  </si>
  <si>
    <t>Матвеев</t>
  </si>
  <si>
    <t>Аким</t>
  </si>
  <si>
    <t>Москвина</t>
  </si>
  <si>
    <t>Капелян</t>
  </si>
  <si>
    <t>Рахматулаев</t>
  </si>
  <si>
    <t>Копосов</t>
  </si>
  <si>
    <t>Эдуардович</t>
  </si>
  <si>
    <t>Грянка</t>
  </si>
  <si>
    <t>Сомов</t>
  </si>
  <si>
    <t>Любимов</t>
  </si>
  <si>
    <t>Плотников</t>
  </si>
  <si>
    <t>Автаев</t>
  </si>
  <si>
    <t xml:space="preserve"> Осипова</t>
  </si>
  <si>
    <t>Карасев</t>
  </si>
  <si>
    <t>Симакова</t>
  </si>
  <si>
    <t>Шестаков</t>
  </si>
  <si>
    <t>Семкина</t>
  </si>
  <si>
    <t>Васильева Екатерина Станиславовна</t>
  </si>
  <si>
    <t>Кривоносова</t>
  </si>
  <si>
    <t>Любовь</t>
  </si>
  <si>
    <t>Влаимировна</t>
  </si>
  <si>
    <t>Воронцова</t>
  </si>
  <si>
    <t>Эмиоия</t>
  </si>
  <si>
    <t>Татарницева</t>
  </si>
  <si>
    <t xml:space="preserve">Серова </t>
  </si>
  <si>
    <t>Дарина</t>
  </si>
  <si>
    <t>Шухтина</t>
  </si>
  <si>
    <t>Исаков</t>
  </si>
  <si>
    <t xml:space="preserve">Удовиченко </t>
  </si>
  <si>
    <t>Игнашина Татьяна Дмитриевна</t>
  </si>
  <si>
    <t xml:space="preserve"> Попович</t>
  </si>
  <si>
    <t>Лабина</t>
  </si>
  <si>
    <t>Сошнева</t>
  </si>
  <si>
    <t>Степанова Татьяна Алексеевна</t>
  </si>
  <si>
    <t>Уткина</t>
  </si>
  <si>
    <t xml:space="preserve"> Савельченко</t>
  </si>
  <si>
    <t>Нилов</t>
  </si>
  <si>
    <t>Устимкина</t>
  </si>
  <si>
    <t>Баженова</t>
  </si>
  <si>
    <t>Мяки</t>
  </si>
  <si>
    <t>Якшина</t>
  </si>
  <si>
    <t>Бабенко</t>
  </si>
  <si>
    <t xml:space="preserve">Шарафуллин  </t>
  </si>
  <si>
    <t>Дорошенко</t>
  </si>
  <si>
    <t>Кутепов</t>
  </si>
  <si>
    <t>Борщёва</t>
  </si>
  <si>
    <t>Белов</t>
  </si>
  <si>
    <t xml:space="preserve">Чекмасов </t>
  </si>
  <si>
    <t xml:space="preserve"> Анна</t>
  </si>
  <si>
    <t xml:space="preserve"> Дмитриевна</t>
  </si>
  <si>
    <t>Кюркчи</t>
  </si>
  <si>
    <t>МОУ "СОШ №4"</t>
  </si>
  <si>
    <t>Соловьева Людмила Васильевна</t>
  </si>
  <si>
    <t>Призер</t>
  </si>
  <si>
    <t>Леонова</t>
  </si>
  <si>
    <t>Храмова</t>
  </si>
  <si>
    <t>Бренева</t>
  </si>
  <si>
    <t>Васильев</t>
  </si>
  <si>
    <t>Самойленко</t>
  </si>
  <si>
    <t>Крутеева</t>
  </si>
  <si>
    <t>Солихова</t>
  </si>
  <si>
    <t>Фарида</t>
  </si>
  <si>
    <t>Хуршеджановна</t>
  </si>
  <si>
    <t>Кудрявцева</t>
  </si>
  <si>
    <t>Соловьев</t>
  </si>
  <si>
    <t xml:space="preserve">Осипов </t>
  </si>
  <si>
    <t>Кораблева</t>
  </si>
  <si>
    <t xml:space="preserve"> Фокина</t>
  </si>
  <si>
    <t xml:space="preserve">Полякова </t>
  </si>
  <si>
    <t xml:space="preserve"> Ногичев</t>
  </si>
  <si>
    <t>Кристина</t>
  </si>
  <si>
    <t>МОУ "Сосновский цо"</t>
  </si>
  <si>
    <t>Ольга</t>
  </si>
  <si>
    <t>Станиславовна</t>
  </si>
  <si>
    <t>Анна</t>
  </si>
  <si>
    <t>МОУ" Сосновский цо"</t>
  </si>
  <si>
    <t>Жебеленко Анна Петровна</t>
  </si>
  <si>
    <t xml:space="preserve">Счастлимвцев </t>
  </si>
  <si>
    <t>Марк</t>
  </si>
  <si>
    <t>Левчук</t>
  </si>
  <si>
    <t>Игоревна</t>
  </si>
  <si>
    <t>Лазченко Наталья Александровна</t>
  </si>
  <si>
    <t>Королева</t>
  </si>
  <si>
    <t>Анфиса</t>
  </si>
  <si>
    <t>Яковенков</t>
  </si>
  <si>
    <t>Филипп</t>
  </si>
  <si>
    <t>Теущакова</t>
  </si>
  <si>
    <t>Трошина</t>
  </si>
  <si>
    <t>Василиса</t>
  </si>
  <si>
    <t>Магдеева</t>
  </si>
  <si>
    <t>Абдукахорова</t>
  </si>
  <si>
    <t>Ойша</t>
  </si>
  <si>
    <t>Махмадзоировна</t>
  </si>
  <si>
    <t>Бабаян</t>
  </si>
  <si>
    <t>Гаяне</t>
  </si>
  <si>
    <t>Акобовна</t>
  </si>
  <si>
    <t>Акопян</t>
  </si>
  <si>
    <t>Милена</t>
  </si>
  <si>
    <t>Саановна</t>
  </si>
  <si>
    <t>Олефир</t>
  </si>
  <si>
    <t>Гришина</t>
  </si>
  <si>
    <t>Мохнаткин</t>
  </si>
  <si>
    <t>Кадацкая</t>
  </si>
  <si>
    <t>Ковалева</t>
  </si>
  <si>
    <t>Барданов</t>
  </si>
  <si>
    <t>Владимирович</t>
  </si>
  <si>
    <t>Кондряков</t>
  </si>
  <si>
    <t>Карабанова</t>
  </si>
  <si>
    <t>Янина</t>
  </si>
  <si>
    <t>лазченко Наталья Александровна</t>
  </si>
  <si>
    <t>Афанасенков</t>
  </si>
  <si>
    <t>Юрий</t>
  </si>
  <si>
    <t>Вохмянина Вера Николаевна</t>
  </si>
  <si>
    <t>Ильин</t>
  </si>
  <si>
    <t>Гетманенко Екатерина Геннадьева</t>
  </si>
  <si>
    <t xml:space="preserve">Семенов </t>
  </si>
  <si>
    <t>Федорова</t>
  </si>
  <si>
    <t>Анпилов</t>
  </si>
  <si>
    <t>Игоревич</t>
  </si>
  <si>
    <t>Семенова</t>
  </si>
  <si>
    <t>Никитична</t>
  </si>
  <si>
    <t>Дмитриева</t>
  </si>
  <si>
    <t>Артемовна</t>
  </si>
  <si>
    <t xml:space="preserve">Мамедова </t>
  </si>
  <si>
    <t>Анифа</t>
  </si>
  <si>
    <t>Рахимовна</t>
  </si>
  <si>
    <t>Кармановская</t>
  </si>
  <si>
    <t>Подзолков</t>
  </si>
  <si>
    <t>Цыбенков</t>
  </si>
  <si>
    <t xml:space="preserve">Смирнов </t>
  </si>
  <si>
    <t>Григорий</t>
  </si>
  <si>
    <t>Савиных</t>
  </si>
  <si>
    <t>Гимадиева</t>
  </si>
  <si>
    <t>Куртиновна</t>
  </si>
  <si>
    <t>Шемякин</t>
  </si>
  <si>
    <t>Васильевич</t>
  </si>
  <si>
    <t>Шарафутдинова</t>
  </si>
  <si>
    <t>Амиля</t>
  </si>
  <si>
    <t>Филюсовна</t>
  </si>
  <si>
    <t>Романова</t>
  </si>
  <si>
    <t>Олеговна</t>
  </si>
  <si>
    <t>Агапова</t>
  </si>
  <si>
    <t>Клименко</t>
  </si>
  <si>
    <t>Гетманенко Екатерина Геннадьевна</t>
  </si>
  <si>
    <t>Музыченко</t>
  </si>
  <si>
    <t xml:space="preserve">Мальцева </t>
  </si>
  <si>
    <t xml:space="preserve">Вишневская </t>
  </si>
  <si>
    <t>Витальевна</t>
  </si>
  <si>
    <t>Щенникова ирина Сергеевна</t>
  </si>
  <si>
    <t>Алекссандровна</t>
  </si>
  <si>
    <t>Чахлова</t>
  </si>
  <si>
    <t>Чикарькова</t>
  </si>
  <si>
    <t>Кабулова</t>
  </si>
  <si>
    <t>Иванова</t>
  </si>
  <si>
    <t>Руслана</t>
  </si>
  <si>
    <t>Алексевна</t>
  </si>
  <si>
    <t>Щенникова Ирина Сергеевна</t>
  </si>
  <si>
    <t>Бойко</t>
  </si>
  <si>
    <t>щенникова Ирина Сергеевна</t>
  </si>
  <si>
    <t>Скакун</t>
  </si>
  <si>
    <t>Сигутова</t>
  </si>
  <si>
    <t xml:space="preserve">Вятчанина </t>
  </si>
  <si>
    <t>Дудорова</t>
  </si>
  <si>
    <t>Попов</t>
  </si>
  <si>
    <t>Лев</t>
  </si>
  <si>
    <t>Осман</t>
  </si>
  <si>
    <t>Леонид</t>
  </si>
  <si>
    <t>Петрачкова</t>
  </si>
  <si>
    <t>Ирина</t>
  </si>
  <si>
    <t>Лазебный</t>
  </si>
  <si>
    <t>Фаддей</t>
  </si>
  <si>
    <t>Валерьевич</t>
  </si>
  <si>
    <t>Богдан</t>
  </si>
  <si>
    <t>Олегович</t>
  </si>
  <si>
    <t>Худякова</t>
  </si>
  <si>
    <t>Бирюкова</t>
  </si>
  <si>
    <t>Ксения</t>
  </si>
  <si>
    <t>Смелкова</t>
  </si>
  <si>
    <t>Васильевна</t>
  </si>
  <si>
    <t>Болотов</t>
  </si>
  <si>
    <t>Медведский</t>
  </si>
  <si>
    <t>Герасина</t>
  </si>
  <si>
    <t>Аллександровна</t>
  </si>
  <si>
    <t>Веселкова</t>
  </si>
  <si>
    <t>Погосян Надежда Петровна</t>
  </si>
  <si>
    <t>Сейран</t>
  </si>
  <si>
    <t>Степанян</t>
  </si>
  <si>
    <t>Маратович</t>
  </si>
  <si>
    <t>Гурьева</t>
  </si>
  <si>
    <t>Ника</t>
  </si>
  <si>
    <t>Ломоносова</t>
  </si>
  <si>
    <t>Пивоваров</t>
  </si>
  <si>
    <t>Никита</t>
  </si>
  <si>
    <t>Калмыков</t>
  </si>
  <si>
    <t>Олег</t>
  </si>
  <si>
    <t>Евгеньевич</t>
  </si>
  <si>
    <t>Бусаева</t>
  </si>
  <si>
    <t>Матюшкин</t>
  </si>
  <si>
    <t>Майстренко</t>
  </si>
  <si>
    <t>Козлович</t>
  </si>
  <si>
    <t>Фарух</t>
  </si>
  <si>
    <t>Лисовский</t>
  </si>
  <si>
    <t>Артемович</t>
  </si>
  <si>
    <t xml:space="preserve">Лазарева </t>
  </si>
  <si>
    <t xml:space="preserve">Алёна </t>
  </si>
  <si>
    <t>МОУ "Сосновский ЦО"</t>
  </si>
  <si>
    <t>Шкраба Елена Константиновна</t>
  </si>
  <si>
    <t xml:space="preserve">Вихарев </t>
  </si>
  <si>
    <t>Ярослав</t>
  </si>
  <si>
    <t>Владиславович</t>
  </si>
  <si>
    <t>призёр</t>
  </si>
  <si>
    <t>Воробьёва</t>
  </si>
  <si>
    <t>Петров</t>
  </si>
  <si>
    <t>Пётр</t>
  </si>
  <si>
    <t>Жижин</t>
  </si>
  <si>
    <t xml:space="preserve">Андрей </t>
  </si>
  <si>
    <t xml:space="preserve">Маевская </t>
  </si>
  <si>
    <t xml:space="preserve">Виктория </t>
  </si>
  <si>
    <t>Лошкарёва</t>
  </si>
  <si>
    <t>Андрианова</t>
  </si>
  <si>
    <t>Евдокия</t>
  </si>
  <si>
    <t>Горюнова Валентина Николаевна</t>
  </si>
  <si>
    <t>Ганич</t>
  </si>
  <si>
    <t>Павел</t>
  </si>
  <si>
    <t>Ельцова</t>
  </si>
  <si>
    <t>Копыльцива Татьяна Олеговна</t>
  </si>
  <si>
    <t>Кряжев</t>
  </si>
  <si>
    <t>Прохор</t>
  </si>
  <si>
    <t>Лысенко</t>
  </si>
  <si>
    <t>Чёрный</t>
  </si>
  <si>
    <t>Илья</t>
  </si>
  <si>
    <t>Волощук</t>
  </si>
  <si>
    <t>Подсумкова</t>
  </si>
  <si>
    <t>Барыбин</t>
  </si>
  <si>
    <t>Полуэктова</t>
  </si>
  <si>
    <t>Антоновна</t>
  </si>
  <si>
    <t>Харламова</t>
  </si>
  <si>
    <t>Николаева</t>
  </si>
  <si>
    <t>Рыбалкина</t>
  </si>
  <si>
    <t>Носаев</t>
  </si>
  <si>
    <t>Бойцова</t>
  </si>
  <si>
    <t>Хачатрян</t>
  </si>
  <si>
    <t>Нарине</t>
  </si>
  <si>
    <t>Сосовна</t>
  </si>
  <si>
    <t>Дмитриев</t>
  </si>
  <si>
    <t>Кристиан</t>
  </si>
  <si>
    <t>Чикун</t>
  </si>
  <si>
    <t>МОУ "Петровская СОШ"</t>
  </si>
  <si>
    <t>Спринсян Татьяна Игоревна</t>
  </si>
  <si>
    <t>Стецюк</t>
  </si>
  <si>
    <t xml:space="preserve">Матыгулина </t>
  </si>
  <si>
    <t>Хрусталева</t>
  </si>
  <si>
    <t>Петрова Елена Юрьевна</t>
  </si>
  <si>
    <t>Ермолаева</t>
  </si>
  <si>
    <t>Воробьева</t>
  </si>
  <si>
    <t>Демковия</t>
  </si>
  <si>
    <t>Немцов</t>
  </si>
  <si>
    <t>Семенов</t>
  </si>
  <si>
    <t xml:space="preserve">Денис </t>
  </si>
  <si>
    <t xml:space="preserve">Комаристова </t>
  </si>
  <si>
    <t xml:space="preserve"> Лиана</t>
  </si>
  <si>
    <t xml:space="preserve">Алексеева </t>
  </si>
  <si>
    <t xml:space="preserve"> Софья</t>
  </si>
  <si>
    <t>Снеткова</t>
  </si>
  <si>
    <t>Новожилова Елена Николаевна</t>
  </si>
  <si>
    <t>Костина</t>
  </si>
  <si>
    <t xml:space="preserve">Непогодьев </t>
  </si>
  <si>
    <t xml:space="preserve">Гутюм </t>
  </si>
  <si>
    <t>Андреа</t>
  </si>
  <si>
    <t>Буралиева</t>
  </si>
  <si>
    <t>Эвелина</t>
  </si>
  <si>
    <t>Эльдаровна</t>
  </si>
  <si>
    <t xml:space="preserve">Донченко </t>
  </si>
  <si>
    <t xml:space="preserve">Васильев </t>
  </si>
  <si>
    <t>Артем</t>
  </si>
  <si>
    <t>Хрол</t>
  </si>
  <si>
    <t>Глеб</t>
  </si>
  <si>
    <t>Рахманов</t>
  </si>
  <si>
    <t>Денис</t>
  </si>
  <si>
    <t xml:space="preserve">Соболев </t>
  </si>
  <si>
    <t>Марченко</t>
  </si>
  <si>
    <t>Анатольевич</t>
  </si>
  <si>
    <t xml:space="preserve">Марсакова </t>
  </si>
  <si>
    <t>Стриганова</t>
  </si>
  <si>
    <t>Фурса Марина Владимировна</t>
  </si>
  <si>
    <t xml:space="preserve">Алешина </t>
  </si>
  <si>
    <t xml:space="preserve">Немцова </t>
  </si>
  <si>
    <t xml:space="preserve"> Николаевна</t>
  </si>
  <si>
    <t>Егорова</t>
  </si>
  <si>
    <t xml:space="preserve">Наумов </t>
  </si>
  <si>
    <t>Эльдарович</t>
  </si>
  <si>
    <t xml:space="preserve">Дмитрук </t>
  </si>
  <si>
    <t xml:space="preserve">Амосов </t>
  </si>
  <si>
    <t>Всеволод</t>
  </si>
  <si>
    <t xml:space="preserve">Ионов </t>
  </si>
  <si>
    <t>Иванищева</t>
  </si>
  <si>
    <t>МОУ "Красноозерненская ООШ"</t>
  </si>
  <si>
    <t>Симонова Татьяна Александровна</t>
  </si>
  <si>
    <t>Правник</t>
  </si>
  <si>
    <t>Баран</t>
  </si>
  <si>
    <t>Сидельникова Татьяна Васильевна</t>
  </si>
  <si>
    <t xml:space="preserve"> призер</t>
  </si>
  <si>
    <t>Филатов</t>
  </si>
  <si>
    <t>Муич</t>
  </si>
  <si>
    <t xml:space="preserve">Мария </t>
  </si>
  <si>
    <t xml:space="preserve">Селезенева </t>
  </si>
  <si>
    <t>Прокофьева</t>
  </si>
  <si>
    <t xml:space="preserve">Чихачев </t>
  </si>
  <si>
    <t>Рузняев</t>
  </si>
  <si>
    <t>Галышева</t>
  </si>
  <si>
    <t>Шмакова</t>
  </si>
  <si>
    <t>МОУ "Красноозернеская ООШ"</t>
  </si>
  <si>
    <t>Березкина</t>
  </si>
  <si>
    <t>МОУ "Мичуринская СОШ"</t>
  </si>
  <si>
    <t>Акуличева Анастасия Александровна</t>
  </si>
  <si>
    <t>Участник</t>
  </si>
  <si>
    <t>Ганин</t>
  </si>
  <si>
    <t>Федор</t>
  </si>
  <si>
    <t>Козлова</t>
  </si>
  <si>
    <t>Антонов</t>
  </si>
  <si>
    <t>Данил</t>
  </si>
  <si>
    <t>Жук</t>
  </si>
  <si>
    <t>Сапронова</t>
  </si>
  <si>
    <t>Петрова</t>
  </si>
  <si>
    <t>Ушакова</t>
  </si>
  <si>
    <t>Рышку</t>
  </si>
  <si>
    <t>Леонидовна</t>
  </si>
  <si>
    <t>Мишина</t>
  </si>
  <si>
    <t>Юлия</t>
  </si>
  <si>
    <t>Евсейцева</t>
  </si>
  <si>
    <t>Дмириевна</t>
  </si>
  <si>
    <t>Кошелев</t>
  </si>
  <si>
    <t>Павлович</t>
  </si>
  <si>
    <t>Эрдман</t>
  </si>
  <si>
    <t>Рудас</t>
  </si>
  <si>
    <t>Евгений</t>
  </si>
  <si>
    <t>Константинович</t>
  </si>
  <si>
    <t xml:space="preserve">Лукаш </t>
  </si>
  <si>
    <t>Марфина</t>
  </si>
  <si>
    <t>Алена</t>
  </si>
  <si>
    <t>Загребельная Тамара Петровна</t>
  </si>
  <si>
    <t>Головина</t>
  </si>
  <si>
    <t>Берёзкин</t>
  </si>
  <si>
    <t>Шешина</t>
  </si>
  <si>
    <t>Зыков</t>
  </si>
  <si>
    <t>Шлемина</t>
  </si>
  <si>
    <t>Язанова</t>
  </si>
  <si>
    <t>Грознова</t>
  </si>
  <si>
    <t>Петровский</t>
  </si>
  <si>
    <t>Плаксина</t>
  </si>
  <si>
    <t>Комарова</t>
  </si>
  <si>
    <t>Коконова</t>
  </si>
  <si>
    <t>Уханова</t>
  </si>
  <si>
    <t>Виталина</t>
  </si>
  <si>
    <t>Грудцын</t>
  </si>
  <si>
    <t>Штрушайн</t>
  </si>
  <si>
    <t>Инесса</t>
  </si>
  <si>
    <t>Панкратов</t>
  </si>
  <si>
    <t>Максимова</t>
  </si>
  <si>
    <t>Пятницкая</t>
  </si>
  <si>
    <t>Сапрыгина</t>
  </si>
  <si>
    <t>Лада</t>
  </si>
  <si>
    <t>Елистратов</t>
  </si>
  <si>
    <t>Каримов</t>
  </si>
  <si>
    <t>Эмиль</t>
  </si>
  <si>
    <t>Тимурович</t>
  </si>
  <si>
    <t>Галченкова</t>
  </si>
  <si>
    <t>Виолетта</t>
  </si>
  <si>
    <t>Авдюнин</t>
  </si>
  <si>
    <t>Семен</t>
  </si>
  <si>
    <t>Плясунова</t>
  </si>
  <si>
    <t>Балека</t>
  </si>
  <si>
    <t>Наумова</t>
  </si>
  <si>
    <t>Фатеева Ирина Алексеевна</t>
  </si>
  <si>
    <t xml:space="preserve"> Победитель</t>
  </si>
  <si>
    <t>Леонидович</t>
  </si>
  <si>
    <t>Боханова</t>
  </si>
  <si>
    <t>Матвеевна</t>
  </si>
  <si>
    <t>Петровская</t>
  </si>
  <si>
    <t>Степанова</t>
  </si>
  <si>
    <t>Уткин</t>
  </si>
  <si>
    <t>Борис</t>
  </si>
  <si>
    <t>Исаенко</t>
  </si>
  <si>
    <t>Ия</t>
  </si>
  <si>
    <t>Толомеев</t>
  </si>
  <si>
    <t>Исаева</t>
  </si>
  <si>
    <t>Вера</t>
  </si>
  <si>
    <t>Машков</t>
  </si>
  <si>
    <t>Артём</t>
  </si>
  <si>
    <t>Григорьев</t>
  </si>
  <si>
    <t>Богданов</t>
  </si>
  <si>
    <t>Сиверс</t>
  </si>
  <si>
    <t>Ильинкина</t>
  </si>
  <si>
    <t>Алексеева</t>
  </si>
  <si>
    <t>Дмитриевны</t>
  </si>
  <si>
    <t>Фадеева Алёна Александровна</t>
  </si>
  <si>
    <t>Архипова</t>
  </si>
  <si>
    <t xml:space="preserve"> Беляков</t>
  </si>
  <si>
    <t xml:space="preserve"> Тимофей</t>
  </si>
  <si>
    <t xml:space="preserve"> Георгиевич</t>
  </si>
  <si>
    <t xml:space="preserve">Воронкова </t>
  </si>
  <si>
    <t xml:space="preserve">Амелия </t>
  </si>
  <si>
    <t xml:space="preserve">Алексеевна </t>
  </si>
  <si>
    <t xml:space="preserve"> МОУ "Мичуринская СОШ"</t>
  </si>
  <si>
    <t>Дадашев</t>
  </si>
  <si>
    <t>Дворецкая</t>
  </si>
  <si>
    <t>Муродова</t>
  </si>
  <si>
    <t>Динара</t>
  </si>
  <si>
    <t>Джурабековна</t>
  </si>
  <si>
    <t>Одинаева</t>
  </si>
  <si>
    <t>Шукрона</t>
  </si>
  <si>
    <t>Алиакбаровна</t>
  </si>
  <si>
    <t xml:space="preserve">Панкратьев </t>
  </si>
  <si>
    <t>Перемитина</t>
  </si>
  <si>
    <t>Соболева</t>
  </si>
  <si>
    <t xml:space="preserve">МОУ "Мичуринская СОШ" </t>
  </si>
  <si>
    <t>Сергеенкова</t>
  </si>
  <si>
    <t>МОУ "Кузнеченская СОШ"</t>
  </si>
  <si>
    <t>Подвигина Ирина Викторовна</t>
  </si>
  <si>
    <t>Шапкеева</t>
  </si>
  <si>
    <t>Мирослава</t>
  </si>
  <si>
    <t>Климинтионок</t>
  </si>
  <si>
    <t>Даниил</t>
  </si>
  <si>
    <t>Кривошлыкова</t>
  </si>
  <si>
    <t>Графская Елена Петровна</t>
  </si>
  <si>
    <t>Пучков</t>
  </si>
  <si>
    <t>Александр</t>
  </si>
  <si>
    <t>Серггевич</t>
  </si>
  <si>
    <t>Раков</t>
  </si>
  <si>
    <t>Латов</t>
  </si>
  <si>
    <t>Пучкова</t>
  </si>
  <si>
    <t>Сорокин</t>
  </si>
  <si>
    <t>Кучерявая</t>
  </si>
  <si>
    <t>Штаюнда</t>
  </si>
  <si>
    <t xml:space="preserve"> </t>
  </si>
  <si>
    <t>Иваненко</t>
  </si>
  <si>
    <t>Петрович</t>
  </si>
  <si>
    <t>Ятченко</t>
  </si>
  <si>
    <t>Виталий</t>
  </si>
  <si>
    <t>Аханов</t>
  </si>
  <si>
    <t>Васильева Юлия Витальевна</t>
  </si>
  <si>
    <t>Мелещенко</t>
  </si>
  <si>
    <t>Дёмина Светлана Владимировна</t>
  </si>
  <si>
    <t>Платоненков</t>
  </si>
  <si>
    <t>Бизяева</t>
  </si>
  <si>
    <t>Кайгородова</t>
  </si>
  <si>
    <t>Сохибова</t>
  </si>
  <si>
    <t>Сабрина</t>
  </si>
  <si>
    <t>Сайиткуловна</t>
  </si>
  <si>
    <t>Ивченкова Елена Эдуардовна</t>
  </si>
  <si>
    <t>Фомкин</t>
  </si>
  <si>
    <t>Салова</t>
  </si>
  <si>
    <t>Чуйко</t>
  </si>
  <si>
    <t>Галимуллин</t>
  </si>
  <si>
    <t>Вячеславович</t>
  </si>
  <si>
    <t>Орловская</t>
  </si>
  <si>
    <t>Лемницкий</t>
  </si>
  <si>
    <t>Руслан</t>
  </si>
  <si>
    <t>Тихонова</t>
  </si>
  <si>
    <t>Филатова</t>
  </si>
  <si>
    <t>Фазылов</t>
  </si>
  <si>
    <t>Тимофеева</t>
  </si>
  <si>
    <t>Самуйлова</t>
  </si>
  <si>
    <t>Капитонова</t>
  </si>
  <si>
    <t>Гончаров</t>
  </si>
  <si>
    <t>Сытдыкова Лола Камаловна</t>
  </si>
  <si>
    <t>Сиротинина</t>
  </si>
  <si>
    <t>Фазылова</t>
  </si>
  <si>
    <t>Радушина</t>
  </si>
  <si>
    <t>Винцукевич</t>
  </si>
  <si>
    <t>Надежда</t>
  </si>
  <si>
    <t>Халимончук</t>
  </si>
  <si>
    <t>Репнин</t>
  </si>
  <si>
    <t>Мурадова</t>
  </si>
  <si>
    <t>Ахмедовна</t>
  </si>
  <si>
    <t>Бондарь</t>
  </si>
  <si>
    <t>Мокеева</t>
  </si>
  <si>
    <t>Харитонов</t>
  </si>
  <si>
    <t>Борисович</t>
  </si>
  <si>
    <t>Андреева</t>
  </si>
  <si>
    <t>МОУ "Степанянская ООШ"</t>
  </si>
  <si>
    <t>Шевцова Анна Васильевна</t>
  </si>
  <si>
    <t xml:space="preserve">Верзилов </t>
  </si>
  <si>
    <t>Ионова</t>
  </si>
  <si>
    <t>Шафрановская</t>
  </si>
  <si>
    <t xml:space="preserve">Стаховская </t>
  </si>
  <si>
    <t>Изотова</t>
  </si>
  <si>
    <t>Лысенкова</t>
  </si>
  <si>
    <t>Бабаев Юрий Рахманович</t>
  </si>
  <si>
    <t>Прохорова</t>
  </si>
  <si>
    <t>Куличик</t>
  </si>
  <si>
    <t>Осипова</t>
  </si>
  <si>
    <t>Нелли</t>
  </si>
  <si>
    <t>МОУ "Раздольская сош"</t>
  </si>
  <si>
    <t>Соловьева Елена Владимировна</t>
  </si>
  <si>
    <t>Панченко</t>
  </si>
  <si>
    <t>Примаков</t>
  </si>
  <si>
    <t>Вячеслав</t>
  </si>
  <si>
    <t>Иванович</t>
  </si>
  <si>
    <t>МОУ "Раздольская СОШ"</t>
  </si>
  <si>
    <t>Горяева Алевтина Валентиновна</t>
  </si>
  <si>
    <t>Плисецкая</t>
  </si>
  <si>
    <t>Хлебникова</t>
  </si>
  <si>
    <t>Садкова</t>
  </si>
  <si>
    <t xml:space="preserve">Ольга </t>
  </si>
  <si>
    <t>Булдакова Наталья Михайловна</t>
  </si>
  <si>
    <t>Вяткина</t>
  </si>
  <si>
    <t>Смородин</t>
  </si>
  <si>
    <t xml:space="preserve">Алексей </t>
  </si>
  <si>
    <t>Светлов</t>
  </si>
  <si>
    <t>Долгов</t>
  </si>
  <si>
    <t>Ханжина</t>
  </si>
  <si>
    <t>Редина</t>
  </si>
  <si>
    <t>Лебедева Людмила Ахроровна</t>
  </si>
  <si>
    <t>Меркушова</t>
  </si>
  <si>
    <t>Даутова</t>
  </si>
  <si>
    <t>Митина</t>
  </si>
  <si>
    <t>МОУ Раздольская СОШ"</t>
  </si>
  <si>
    <t>Александровичм</t>
  </si>
  <si>
    <t>Сивурова</t>
  </si>
  <si>
    <t>Татьяна</t>
  </si>
  <si>
    <t>Корчагин</t>
  </si>
  <si>
    <t>Станислав</t>
  </si>
  <si>
    <t>Нургалиева</t>
  </si>
  <si>
    <t>Малика</t>
  </si>
  <si>
    <t>Алмазовна</t>
  </si>
  <si>
    <t>Катин</t>
  </si>
  <si>
    <t>Андреев</t>
  </si>
  <si>
    <t>Ефим</t>
  </si>
  <si>
    <t>Горностаева</t>
  </si>
  <si>
    <t>Михайлова</t>
  </si>
  <si>
    <t>Лебедева Людмила Ахроровна9</t>
  </si>
  <si>
    <t>Ткачевина</t>
  </si>
  <si>
    <t xml:space="preserve">Долговязов </t>
  </si>
  <si>
    <t>Степан</t>
  </si>
  <si>
    <t xml:space="preserve">Маркелов </t>
  </si>
  <si>
    <t xml:space="preserve">Полстайнен </t>
  </si>
  <si>
    <t>Шаров</t>
  </si>
  <si>
    <t>Гульбицкая</t>
  </si>
  <si>
    <t>Никандрова</t>
  </si>
  <si>
    <t>Снежана</t>
  </si>
  <si>
    <t>Белкин</t>
  </si>
  <si>
    <t>Мотря</t>
  </si>
  <si>
    <t>Ускова</t>
  </si>
  <si>
    <t xml:space="preserve">Нефедова </t>
  </si>
  <si>
    <t>Даниловна</t>
  </si>
  <si>
    <t>МОУ "СОШ № 5"</t>
  </si>
  <si>
    <t>Герасимова Арина Владимировна</t>
  </si>
  <si>
    <t xml:space="preserve">Тооц </t>
  </si>
  <si>
    <t xml:space="preserve">Александр </t>
  </si>
  <si>
    <t xml:space="preserve">Владимирович </t>
  </si>
  <si>
    <t>Медведева Елена Александровна</t>
  </si>
  <si>
    <t xml:space="preserve">Боков </t>
  </si>
  <si>
    <t xml:space="preserve">Никита </t>
  </si>
  <si>
    <t>Симакина</t>
  </si>
  <si>
    <t xml:space="preserve">Ниязова </t>
  </si>
  <si>
    <t xml:space="preserve">Сумайя </t>
  </si>
  <si>
    <t xml:space="preserve">Муроджоновна </t>
  </si>
  <si>
    <t>Новиков</t>
  </si>
  <si>
    <t xml:space="preserve">Артем </t>
  </si>
  <si>
    <t>Черных</t>
  </si>
  <si>
    <t xml:space="preserve">Диана </t>
  </si>
  <si>
    <t xml:space="preserve">Ванчугова </t>
  </si>
  <si>
    <t xml:space="preserve">Ульяна </t>
  </si>
  <si>
    <t xml:space="preserve">Олеговна </t>
  </si>
  <si>
    <t xml:space="preserve">Лебедева </t>
  </si>
  <si>
    <t xml:space="preserve">Злата </t>
  </si>
  <si>
    <t xml:space="preserve">Геннадьевна </t>
  </si>
  <si>
    <t xml:space="preserve">Кузихина </t>
  </si>
  <si>
    <t xml:space="preserve"> Михайловна</t>
  </si>
  <si>
    <t xml:space="preserve">Левчук </t>
  </si>
  <si>
    <t xml:space="preserve">Тимофей </t>
  </si>
  <si>
    <t xml:space="preserve">Александрович </t>
  </si>
  <si>
    <t>Солихов</t>
  </si>
  <si>
    <t>Хабиб</t>
  </si>
  <si>
    <t>Исмоилджонович</t>
  </si>
  <si>
    <t xml:space="preserve">Гуров </t>
  </si>
  <si>
    <t xml:space="preserve">Ярослав </t>
  </si>
  <si>
    <t xml:space="preserve">Дмитриевич </t>
  </si>
  <si>
    <t>Краева</t>
  </si>
  <si>
    <t xml:space="preserve">Алеся </t>
  </si>
  <si>
    <t>Овсепян</t>
  </si>
  <si>
    <t xml:space="preserve">Алла </t>
  </si>
  <si>
    <t>Артаковна</t>
  </si>
  <si>
    <t xml:space="preserve">Шахов </t>
  </si>
  <si>
    <t xml:space="preserve">Кирилл </t>
  </si>
  <si>
    <t xml:space="preserve">Денисович </t>
  </si>
  <si>
    <t xml:space="preserve"> Высоцкая </t>
  </si>
  <si>
    <t xml:space="preserve">Дарья  </t>
  </si>
  <si>
    <t xml:space="preserve">Станислововна  </t>
  </si>
  <si>
    <t>Победоносцева</t>
  </si>
  <si>
    <t xml:space="preserve"> Грицаюк </t>
  </si>
  <si>
    <t xml:space="preserve">Григорий  </t>
  </si>
  <si>
    <t xml:space="preserve">Иванович  </t>
  </si>
  <si>
    <t xml:space="preserve">Ляпин </t>
  </si>
  <si>
    <t xml:space="preserve">Семен </t>
  </si>
  <si>
    <t xml:space="preserve">Алексеевич </t>
  </si>
  <si>
    <t xml:space="preserve">Первых </t>
  </si>
  <si>
    <t xml:space="preserve">Леонид </t>
  </si>
  <si>
    <t xml:space="preserve">Олегович </t>
  </si>
  <si>
    <t xml:space="preserve">Бабий </t>
  </si>
  <si>
    <t xml:space="preserve">Иванович </t>
  </si>
  <si>
    <t xml:space="preserve">Бурлакова  </t>
  </si>
  <si>
    <t xml:space="preserve">Василиса </t>
  </si>
  <si>
    <t xml:space="preserve">Румянцева </t>
  </si>
  <si>
    <t xml:space="preserve">Екатерина </t>
  </si>
  <si>
    <t xml:space="preserve">Андреевна </t>
  </si>
  <si>
    <t xml:space="preserve">Черняева </t>
  </si>
  <si>
    <t xml:space="preserve">Анастасия </t>
  </si>
  <si>
    <t xml:space="preserve">Григорьевна </t>
  </si>
  <si>
    <t xml:space="preserve">Ягодзинская </t>
  </si>
  <si>
    <t xml:space="preserve">Софья </t>
  </si>
  <si>
    <t xml:space="preserve">Руслановна </t>
  </si>
  <si>
    <t xml:space="preserve">Закарян </t>
  </si>
  <si>
    <t xml:space="preserve">Яна </t>
  </si>
  <si>
    <t xml:space="preserve">Жораевна </t>
  </si>
  <si>
    <t xml:space="preserve">Ермакова </t>
  </si>
  <si>
    <t xml:space="preserve">Вячеславовна </t>
  </si>
  <si>
    <t xml:space="preserve">Маеровский </t>
  </si>
  <si>
    <t xml:space="preserve">Тихон </t>
  </si>
  <si>
    <t xml:space="preserve"> Гайко</t>
  </si>
  <si>
    <t xml:space="preserve">София </t>
  </si>
  <si>
    <t xml:space="preserve">Зуев </t>
  </si>
  <si>
    <t xml:space="preserve">Махмутянова </t>
  </si>
  <si>
    <t>Хонны</t>
  </si>
  <si>
    <t xml:space="preserve">Ермилова </t>
  </si>
  <si>
    <t xml:space="preserve">Антоновна </t>
  </si>
  <si>
    <t xml:space="preserve">Локтик </t>
  </si>
  <si>
    <t>Садков</t>
  </si>
  <si>
    <t xml:space="preserve">Максим </t>
  </si>
  <si>
    <t xml:space="preserve">Сергеевич </t>
  </si>
  <si>
    <t xml:space="preserve">Трофимова </t>
  </si>
  <si>
    <t xml:space="preserve">Элина </t>
  </si>
  <si>
    <t xml:space="preserve">Евгеньевна </t>
  </si>
  <si>
    <t xml:space="preserve">Вячеслав </t>
  </si>
  <si>
    <t xml:space="preserve">Смольникова </t>
  </si>
  <si>
    <t xml:space="preserve">Эвелина </t>
  </si>
  <si>
    <t>Петелёва Екатерина Владимировна</t>
  </si>
  <si>
    <t xml:space="preserve">Новикова </t>
  </si>
  <si>
    <t>Лидия</t>
  </si>
  <si>
    <t>Сушинина</t>
  </si>
  <si>
    <t>Кузьмина</t>
  </si>
  <si>
    <t xml:space="preserve">Горбатюк </t>
  </si>
  <si>
    <t xml:space="preserve">Бурханов </t>
  </si>
  <si>
    <t>Коржев</t>
  </si>
  <si>
    <t xml:space="preserve">Лебединский </t>
  </si>
  <si>
    <t xml:space="preserve">Гурова </t>
  </si>
  <si>
    <t>Мингалёв</t>
  </si>
  <si>
    <t>Светлова</t>
  </si>
  <si>
    <t>Вереснягин</t>
  </si>
  <si>
    <t>Варфоломеева</t>
  </si>
  <si>
    <t>Гореликова</t>
  </si>
  <si>
    <t>Суборейская</t>
  </si>
  <si>
    <t>Анжелика</t>
  </si>
  <si>
    <t>Щербина</t>
  </si>
  <si>
    <t>Маргарита</t>
  </si>
  <si>
    <t>Добряков</t>
  </si>
  <si>
    <t>Стефан</t>
  </si>
  <si>
    <t>Павленкова</t>
  </si>
  <si>
    <t>Рябинов</t>
  </si>
  <si>
    <t>Грицай</t>
  </si>
  <si>
    <t>Никитич</t>
  </si>
  <si>
    <t xml:space="preserve">Возный </t>
  </si>
  <si>
    <t>Игорь</t>
  </si>
  <si>
    <t>Скворцов</t>
  </si>
  <si>
    <t>Дудуев</t>
  </si>
  <si>
    <t>Хорошева</t>
  </si>
  <si>
    <t>Львовна</t>
  </si>
  <si>
    <t>Мурашкина</t>
  </si>
  <si>
    <t xml:space="preserve">Гастюнин </t>
  </si>
  <si>
    <t xml:space="preserve">Дерябина </t>
  </si>
  <si>
    <t>Кира</t>
  </si>
  <si>
    <t>Бабий</t>
  </si>
  <si>
    <t>Степанов</t>
  </si>
  <si>
    <t>Мыльников</t>
  </si>
  <si>
    <t xml:space="preserve">Чупышев </t>
  </si>
  <si>
    <t>Веселова Полина Сергеевна</t>
  </si>
  <si>
    <t xml:space="preserve">Нескромная </t>
  </si>
  <si>
    <t xml:space="preserve">Панова </t>
  </si>
  <si>
    <t>Станислава</t>
  </si>
  <si>
    <t xml:space="preserve">Коняева </t>
  </si>
  <si>
    <t>Иванов</t>
  </si>
  <si>
    <t>Каменская</t>
  </si>
  <si>
    <t>Алла</t>
  </si>
  <si>
    <t>Захарова Наталия Анатольевна</t>
  </si>
  <si>
    <t xml:space="preserve">Петелёва </t>
  </si>
  <si>
    <t>Суворова</t>
  </si>
  <si>
    <t>Крестина</t>
  </si>
  <si>
    <t xml:space="preserve">Рытиков </t>
  </si>
  <si>
    <t>Субботина</t>
  </si>
  <si>
    <t>Мельникова Алена Александровна</t>
  </si>
  <si>
    <t>Щур</t>
  </si>
  <si>
    <t>Зоя</t>
  </si>
  <si>
    <t>Пирогова</t>
  </si>
  <si>
    <t>Ершова</t>
  </si>
  <si>
    <t xml:space="preserve">Торунцов </t>
  </si>
  <si>
    <t xml:space="preserve">Черных </t>
  </si>
  <si>
    <t>Петровна</t>
  </si>
  <si>
    <t>Адамчук</t>
  </si>
  <si>
    <t>Николаев</t>
  </si>
  <si>
    <t xml:space="preserve">Берязницкая </t>
  </si>
  <si>
    <t>Безменова</t>
  </si>
  <si>
    <t>Исламова</t>
  </si>
  <si>
    <t>Арина</t>
  </si>
  <si>
    <t>Илдусовна</t>
  </si>
  <si>
    <t xml:space="preserve">Карачарова </t>
  </si>
  <si>
    <t>Иванова Ольга Николаевна</t>
  </si>
  <si>
    <t>Фоменкова</t>
  </si>
  <si>
    <t>Алексеенва</t>
  </si>
  <si>
    <t xml:space="preserve">Григорьева </t>
  </si>
  <si>
    <t>Ариана</t>
  </si>
  <si>
    <t>Мельникова</t>
  </si>
  <si>
    <t>Саломахин</t>
  </si>
  <si>
    <t>Преображенская</t>
  </si>
  <si>
    <t>Жуков</t>
  </si>
  <si>
    <t xml:space="preserve">Казановская  </t>
  </si>
  <si>
    <t>Дюбенко</t>
  </si>
  <si>
    <t>Лобанова</t>
  </si>
  <si>
    <t>Зуева</t>
  </si>
  <si>
    <t>Кузьмин</t>
  </si>
  <si>
    <t xml:space="preserve">Фираго </t>
  </si>
  <si>
    <t xml:space="preserve">Ефимова </t>
  </si>
  <si>
    <t>Баклагина</t>
  </si>
  <si>
    <t>Нестеров</t>
  </si>
  <si>
    <t>Виктор</t>
  </si>
  <si>
    <t>Илтя</t>
  </si>
  <si>
    <t>Антошкив</t>
  </si>
  <si>
    <t>Занин</t>
  </si>
  <si>
    <t>Реутов</t>
  </si>
  <si>
    <t>Злата</t>
  </si>
  <si>
    <t>Чиркова</t>
  </si>
  <si>
    <t>МОУ "Мельниковская СОШ"</t>
  </si>
  <si>
    <t>Барашков Анатолий Олегович</t>
  </si>
  <si>
    <t>Ефремова</t>
  </si>
  <si>
    <t>Кириленко</t>
  </si>
  <si>
    <t>Жагров</t>
  </si>
  <si>
    <t>Поляшова</t>
  </si>
  <si>
    <t>Кияткина Марина Геннадьевна</t>
  </si>
  <si>
    <t>Щекотова</t>
  </si>
  <si>
    <t>Бахарева</t>
  </si>
  <si>
    <t>Леся</t>
  </si>
  <si>
    <t>Сергеева</t>
  </si>
  <si>
    <t>Хардикайнен</t>
  </si>
  <si>
    <t>Глафира</t>
  </si>
  <si>
    <t>Черняева</t>
  </si>
  <si>
    <t>Носов</t>
  </si>
  <si>
    <t>Борисов</t>
  </si>
  <si>
    <t>Тихомирова</t>
  </si>
  <si>
    <t>Александров</t>
  </si>
  <si>
    <t>Дегирменджи Наталья Викторовна</t>
  </si>
  <si>
    <t>Строганова</t>
  </si>
  <si>
    <t>Тюрин</t>
  </si>
  <si>
    <t>МОУ "Коммунарская ООШ"</t>
  </si>
  <si>
    <t>Нестерова Веста Михайловна</t>
  </si>
  <si>
    <t xml:space="preserve">Скворцов </t>
  </si>
  <si>
    <t>Рудер Алена Олеговна</t>
  </si>
  <si>
    <t>Колесник</t>
  </si>
  <si>
    <t>Федоров</t>
  </si>
  <si>
    <t>Фоминых</t>
  </si>
  <si>
    <t>Букова</t>
  </si>
  <si>
    <t>Ковтунова</t>
  </si>
  <si>
    <t>Нестерова В.М</t>
  </si>
  <si>
    <t>Тебеньков</t>
  </si>
  <si>
    <t>Милова</t>
  </si>
  <si>
    <t>МОУ Коммунарская ООШ</t>
  </si>
  <si>
    <t>Собачкина Марина Валентиновна</t>
  </si>
  <si>
    <t>Озерова</t>
  </si>
  <si>
    <t>Недовесова</t>
  </si>
  <si>
    <t>Ярошонок</t>
  </si>
  <si>
    <t>Васильева</t>
  </si>
  <si>
    <t>МОУ "Джатиевская ООШ"</t>
  </si>
  <si>
    <t>Каштанова Анастасия Вячеславовна</t>
  </si>
  <si>
    <t>Меллеш</t>
  </si>
  <si>
    <t>Мухина Анастасия Андреевна</t>
  </si>
  <si>
    <t>Монахова</t>
  </si>
  <si>
    <t xml:space="preserve">Орехова </t>
  </si>
  <si>
    <t xml:space="preserve">Ксения </t>
  </si>
  <si>
    <t>Татаурова Тамара Анатольевна</t>
  </si>
  <si>
    <t>Хаука</t>
  </si>
  <si>
    <t>Савицкий</t>
  </si>
  <si>
    <t>Агафонов</t>
  </si>
  <si>
    <t>Жернакова</t>
  </si>
  <si>
    <t>Малиновская</t>
  </si>
  <si>
    <t>МОУ "Запорожская ООШ"</t>
  </si>
  <si>
    <t>Королева Светлана Павловна</t>
  </si>
  <si>
    <t>Матвеева</t>
  </si>
  <si>
    <t>Белодедов</t>
  </si>
  <si>
    <t xml:space="preserve"> Роман</t>
  </si>
  <si>
    <t xml:space="preserve"> Рашидович</t>
  </si>
  <si>
    <t xml:space="preserve"> МОУ "Запорожская ООШ"</t>
  </si>
  <si>
    <t xml:space="preserve">Гавриленко </t>
  </si>
  <si>
    <t xml:space="preserve">Русланович </t>
  </si>
  <si>
    <t xml:space="preserve"> Шаврина</t>
  </si>
  <si>
    <t xml:space="preserve"> Василиса</t>
  </si>
  <si>
    <t xml:space="preserve"> Александровна</t>
  </si>
  <si>
    <t>Соловьева Валентина Витальевна</t>
  </si>
  <si>
    <t>Вязникова</t>
  </si>
  <si>
    <t>Махмаднодировна</t>
  </si>
  <si>
    <t>Волков</t>
  </si>
  <si>
    <t>Дорошин</t>
  </si>
  <si>
    <t>Журавлёв</t>
  </si>
  <si>
    <t>Георгиевич</t>
  </si>
  <si>
    <t>пбедитель</t>
  </si>
  <si>
    <t>Зуев</t>
  </si>
  <si>
    <t>Лапина</t>
  </si>
  <si>
    <t>Эдуардовна</t>
  </si>
  <si>
    <t>Немченко</t>
  </si>
  <si>
    <t>Смекалов</t>
  </si>
  <si>
    <t>Шустов</t>
  </si>
  <si>
    <t>Елисей</t>
  </si>
  <si>
    <t>Болотова</t>
  </si>
  <si>
    <t>Григорьева</t>
  </si>
  <si>
    <t>Мишель</t>
  </si>
  <si>
    <t>Дашкевич</t>
  </si>
  <si>
    <t xml:space="preserve">Лебеденко </t>
  </si>
  <si>
    <t>Микицей</t>
  </si>
  <si>
    <t>Миронова</t>
  </si>
  <si>
    <t>Султанбекова</t>
  </si>
  <si>
    <t>Аделина</t>
  </si>
  <si>
    <t>Хасановна</t>
  </si>
  <si>
    <t>Чобан</t>
  </si>
  <si>
    <t>Быватов</t>
  </si>
  <si>
    <t>Иванова Анжела Владимировна</t>
  </si>
  <si>
    <t>Шаврин</t>
  </si>
  <si>
    <t>Легостаева</t>
  </si>
  <si>
    <t>Пойда</t>
  </si>
  <si>
    <t>Аккуратнов</t>
  </si>
  <si>
    <t>Ахмедова</t>
  </si>
  <si>
    <t>Воронов</t>
  </si>
  <si>
    <t>Давлатова</t>
  </si>
  <si>
    <t>Амина</t>
  </si>
  <si>
    <t>Фарходовна</t>
  </si>
  <si>
    <t>Пибаев</t>
  </si>
  <si>
    <t>Сергеев</t>
  </si>
  <si>
    <t>Беркутов</t>
  </si>
  <si>
    <t>Мордовикупова</t>
  </si>
  <si>
    <t>Погодина</t>
  </si>
  <si>
    <t>Степнов</t>
  </si>
  <si>
    <t>Стрелков</t>
  </si>
  <si>
    <t>Витальевич</t>
  </si>
  <si>
    <t>Филипко</t>
  </si>
  <si>
    <t>Седышева</t>
  </si>
  <si>
    <t>МОУ СОШ №1</t>
  </si>
  <si>
    <t>Жилина Ольга Вячеславовна</t>
  </si>
  <si>
    <t xml:space="preserve">Котелевец </t>
  </si>
  <si>
    <t>Радчикова Марина Владимировна</t>
  </si>
  <si>
    <t>Любегина</t>
  </si>
  <si>
    <t>Жека Юлия Андреевна</t>
  </si>
  <si>
    <t>Сквазникова</t>
  </si>
  <si>
    <t>Зезюлин</t>
  </si>
  <si>
    <t>Юрчук</t>
  </si>
  <si>
    <t>Артёмовна</t>
  </si>
  <si>
    <t>Трифонова</t>
  </si>
  <si>
    <t>Камилла</t>
  </si>
  <si>
    <t>Шаброва</t>
  </si>
  <si>
    <t>Элина</t>
  </si>
  <si>
    <t>Хамзина</t>
  </si>
  <si>
    <t>Вакульская</t>
  </si>
  <si>
    <t>Кондрашов</t>
  </si>
  <si>
    <t>Артемий</t>
  </si>
  <si>
    <t>Орлов</t>
  </si>
  <si>
    <t>Тарасова</t>
  </si>
  <si>
    <t>Глебов</t>
  </si>
  <si>
    <t>Рысева</t>
  </si>
  <si>
    <t>Мочикин</t>
  </si>
  <si>
    <t>МОУ "СОШ№1"</t>
  </si>
  <si>
    <t xml:space="preserve">Жилина </t>
  </si>
  <si>
    <t>Олеся</t>
  </si>
  <si>
    <t>Семёнова</t>
  </si>
  <si>
    <t>Аврахова</t>
  </si>
  <si>
    <t>Тройна</t>
  </si>
  <si>
    <t>Леонтьев</t>
  </si>
  <si>
    <t>Сироджова</t>
  </si>
  <si>
    <t>Сарабеговна</t>
  </si>
  <si>
    <t>МОУ "СОШ №1"</t>
  </si>
  <si>
    <t>Исаева Зинаида Владимировна</t>
  </si>
  <si>
    <t>Бирюков</t>
  </si>
  <si>
    <t>Родионов</t>
  </si>
  <si>
    <t>Клим</t>
  </si>
  <si>
    <t>Каратаев</t>
  </si>
  <si>
    <t>Кладиенко</t>
  </si>
  <si>
    <t>Цветков</t>
  </si>
  <si>
    <t>Альцман</t>
  </si>
  <si>
    <t>Филиппова</t>
  </si>
  <si>
    <t>Кибау</t>
  </si>
  <si>
    <t>Ермак</t>
  </si>
  <si>
    <t>Таисия</t>
  </si>
  <si>
    <t>Ильинична</t>
  </si>
  <si>
    <t>Соков</t>
  </si>
  <si>
    <t xml:space="preserve">Ращинская </t>
  </si>
  <si>
    <t>Дария</t>
  </si>
  <si>
    <t>Омельянчук</t>
  </si>
  <si>
    <t xml:space="preserve">Морозова </t>
  </si>
  <si>
    <t>Золотарева</t>
  </si>
  <si>
    <t>Владаимировна</t>
  </si>
  <si>
    <t>Сибиряков</t>
  </si>
  <si>
    <t>Куранова</t>
  </si>
  <si>
    <t>МОУ СОШ №2</t>
  </si>
  <si>
    <t>Филиппова Елена Борисовна</t>
  </si>
  <si>
    <t>Качалкина</t>
  </si>
  <si>
    <t>Наталья</t>
  </si>
  <si>
    <t>МОУ СОШ №3</t>
  </si>
  <si>
    <t>Дегтярёв</t>
  </si>
  <si>
    <t>МОУ СОШ №4</t>
  </si>
  <si>
    <t>Алексеев</t>
  </si>
  <si>
    <t xml:space="preserve">Орлов </t>
  </si>
  <si>
    <t>Ларцева</t>
  </si>
  <si>
    <t>Герман</t>
  </si>
  <si>
    <t xml:space="preserve">Матвей </t>
  </si>
  <si>
    <t>Гурьевич</t>
  </si>
  <si>
    <t>Дирманов</t>
  </si>
  <si>
    <t>Рычка</t>
  </si>
  <si>
    <t>Сокина</t>
  </si>
  <si>
    <t>Тейковцев</t>
  </si>
  <si>
    <t>Миайлович</t>
  </si>
  <si>
    <t xml:space="preserve">Кузьмина </t>
  </si>
  <si>
    <t>Снегирев</t>
  </si>
  <si>
    <t>Станиславович</t>
  </si>
  <si>
    <t>Каратаева</t>
  </si>
  <si>
    <t>Титаренко</t>
  </si>
  <si>
    <t>Клапышева</t>
  </si>
  <si>
    <t>Белоусова</t>
  </si>
  <si>
    <t>Путинцева</t>
  </si>
  <si>
    <t>Фёдоров</t>
  </si>
  <si>
    <t>Василий</t>
  </si>
  <si>
    <t>Раджабов</t>
  </si>
  <si>
    <t>Сафар</t>
  </si>
  <si>
    <t>Абдуджаборович</t>
  </si>
  <si>
    <t>Редзько</t>
  </si>
  <si>
    <t xml:space="preserve">Омельянчук </t>
  </si>
  <si>
    <t xml:space="preserve">Захарьин </t>
  </si>
  <si>
    <t>Бекетов</t>
  </si>
  <si>
    <t>Борисовна</t>
  </si>
  <si>
    <t>Голубев</t>
  </si>
  <si>
    <t>МОУ "Отрадненская СОШ"</t>
  </si>
  <si>
    <t>Алферова Лариса Викторовна</t>
  </si>
  <si>
    <t>Рыболов</t>
  </si>
  <si>
    <t xml:space="preserve"> Хиленко </t>
  </si>
  <si>
    <t xml:space="preserve"> Васильевич </t>
  </si>
  <si>
    <t xml:space="preserve">Соловьева  </t>
  </si>
  <si>
    <t xml:space="preserve"> Мария </t>
  </si>
  <si>
    <t xml:space="preserve">Панченко </t>
  </si>
  <si>
    <t>МОУ"Отрадненская СОШ"</t>
  </si>
  <si>
    <t>Малюкова Вера Ивановна</t>
  </si>
  <si>
    <t>Колесникова</t>
  </si>
  <si>
    <t>Буренина Т.Ю</t>
  </si>
  <si>
    <t>Акопьян</t>
  </si>
  <si>
    <t>Буренина Т.Ю.</t>
  </si>
  <si>
    <t>Гаркавый</t>
  </si>
  <si>
    <t xml:space="preserve">Лохманов </t>
  </si>
  <si>
    <t>Павлов</t>
  </si>
  <si>
    <t>Малкова Татьяна Михайловна</t>
  </si>
  <si>
    <t xml:space="preserve">Павлов </t>
  </si>
  <si>
    <t>Валерий</t>
  </si>
  <si>
    <t>Рэйлян</t>
  </si>
  <si>
    <t>Астровик</t>
  </si>
  <si>
    <t xml:space="preserve">Травкина </t>
  </si>
  <si>
    <t>Малкова Татьяна Михайлов</t>
  </si>
  <si>
    <t xml:space="preserve">Грабун </t>
  </si>
  <si>
    <t xml:space="preserve">Бондарев </t>
  </si>
  <si>
    <t xml:space="preserve"> Андреевич</t>
  </si>
  <si>
    <t xml:space="preserve">Журавлёв </t>
  </si>
  <si>
    <t>Платон</t>
  </si>
  <si>
    <t xml:space="preserve">Витальевич  </t>
  </si>
  <si>
    <t>Пикалова</t>
  </si>
  <si>
    <t xml:space="preserve"> Сергеевна</t>
  </si>
  <si>
    <t>участгик</t>
  </si>
  <si>
    <t>Алфёрова</t>
  </si>
  <si>
    <t>Элиана</t>
  </si>
  <si>
    <t xml:space="preserve">Александровна  </t>
  </si>
  <si>
    <t xml:space="preserve">Яворская </t>
  </si>
  <si>
    <t>МОУ"Красноармейская ООШ"</t>
  </si>
  <si>
    <t>Солодовник Марина Александровна</t>
  </si>
  <si>
    <t xml:space="preserve">Захаров </t>
  </si>
  <si>
    <t xml:space="preserve">Зайцева </t>
  </si>
  <si>
    <t>Призёр</t>
  </si>
  <si>
    <t xml:space="preserve">Енин </t>
  </si>
  <si>
    <t>МОУ "Красноармейская ООШ"</t>
  </si>
  <si>
    <t xml:space="preserve">Тимофеева </t>
  </si>
  <si>
    <t>МОУ "Кривковская начальная школа - детский сад"</t>
  </si>
  <si>
    <t>Алексеева Ольга Валерьевна</t>
  </si>
  <si>
    <t>Денисов</t>
  </si>
  <si>
    <t>Савва</t>
  </si>
  <si>
    <t>Фёдорович</t>
  </si>
  <si>
    <t>4 место</t>
  </si>
  <si>
    <t>Морозов</t>
  </si>
  <si>
    <t xml:space="preserve">1 место </t>
  </si>
  <si>
    <t>Логутенко</t>
  </si>
  <si>
    <t>Степановна</t>
  </si>
  <si>
    <t>3 место</t>
  </si>
  <si>
    <t>Умнов</t>
  </si>
  <si>
    <t xml:space="preserve">2 место </t>
  </si>
  <si>
    <t xml:space="preserve">МОУ "Отрадненская СОШ" </t>
  </si>
  <si>
    <t>МОУ "Громовская СОШ"</t>
  </si>
  <si>
    <t>Шапощникова Наталья Федоровна</t>
  </si>
  <si>
    <t>Мокейчева</t>
  </si>
  <si>
    <t>Чумакова</t>
  </si>
  <si>
    <t>Рассадина</t>
  </si>
  <si>
    <t>Ерохина</t>
  </si>
  <si>
    <t>Белякова</t>
  </si>
  <si>
    <t>Шпак Татьяна Викторовна</t>
  </si>
  <si>
    <t>Амелия</t>
  </si>
  <si>
    <t>Логачев</t>
  </si>
  <si>
    <t xml:space="preserve">Лукошкина </t>
  </si>
  <si>
    <t>Паршикова</t>
  </si>
  <si>
    <t xml:space="preserve"> Сергеевич</t>
  </si>
  <si>
    <t>Гурина Екатерина Олеговна</t>
  </si>
  <si>
    <t>Кувшинов</t>
  </si>
  <si>
    <t>Максимовия</t>
  </si>
  <si>
    <t>Усова</t>
  </si>
  <si>
    <t>Десятникова</t>
  </si>
  <si>
    <t>Мороз</t>
  </si>
  <si>
    <t>Сарафанова Светлана Владимировна</t>
  </si>
  <si>
    <t>Вострейкина</t>
  </si>
  <si>
    <t>Индрик</t>
  </si>
  <si>
    <t>Збраилова</t>
  </si>
  <si>
    <t xml:space="preserve"> Виктория </t>
  </si>
  <si>
    <t xml:space="preserve"> Иванова</t>
  </si>
  <si>
    <t>Дьячкова</t>
  </si>
  <si>
    <t>Перцухов</t>
  </si>
  <si>
    <t>Крумпель</t>
  </si>
  <si>
    <t>Митрянин</t>
  </si>
  <si>
    <t>Ростислав</t>
  </si>
  <si>
    <t>Анедреевич</t>
  </si>
  <si>
    <t>Гендлина</t>
  </si>
  <si>
    <t xml:space="preserve">Елизавета </t>
  </si>
  <si>
    <t>Галаичева</t>
  </si>
  <si>
    <t>Алексанндровна</t>
  </si>
  <si>
    <t>МОУ "Крсноармейская ООШ"</t>
  </si>
  <si>
    <t>Лемешева Раиса Алексеевна</t>
  </si>
  <si>
    <t>Ефмова</t>
  </si>
  <si>
    <t>Антонина</t>
  </si>
  <si>
    <t>Лукянова</t>
  </si>
  <si>
    <t>Машрапжоновна</t>
  </si>
  <si>
    <t xml:space="preserve">Ялычева </t>
  </si>
  <si>
    <t xml:space="preserve">Гараев </t>
  </si>
  <si>
    <t>Тимур</t>
  </si>
  <si>
    <t>Илькинович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</si>
</sst>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PT Sans Caption"/>
      <charset val="204"/>
    </font>
    <font>
      <sz val="11"/>
      <name val="Calibri"/>
      <family val="2"/>
      <charset val="204"/>
    </font>
    <font>
      <sz val="11"/>
      <name val="Arial Cyr"/>
      <charset val="204"/>
    </font>
    <font>
      <sz val="10"/>
      <color rgb="FF3F3F3F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2" borderId="3" applyNumberFormat="0" applyAlignment="0" applyProtection="0"/>
  </cellStyleXfs>
  <cellXfs count="120">
    <xf numFmtId="0" fontId="0" fillId="0" borderId="0" xfId="0"/>
    <xf numFmtId="0" fontId="3" fillId="0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9" fillId="0" borderId="0" xfId="0" applyFont="1" applyFill="1" applyAlignment="1">
      <alignment vertical="top"/>
    </xf>
    <xf numFmtId="0" fontId="9" fillId="0" borderId="2" xfId="0" applyFont="1" applyBorder="1" applyAlignment="1">
      <alignment vertical="justify"/>
    </xf>
    <xf numFmtId="0" fontId="9" fillId="0" borderId="0" xfId="0" applyFont="1" applyBorder="1" applyAlignment="1">
      <alignment vertical="justify"/>
    </xf>
    <xf numFmtId="49" fontId="4" fillId="0" borderId="2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 vertical="justify"/>
    </xf>
    <xf numFmtId="0" fontId="3" fillId="0" borderId="1" xfId="0" applyFont="1" applyFill="1" applyBorder="1" applyAlignment="1">
      <alignment horizontal="left" vertical="top"/>
    </xf>
    <xf numFmtId="1" fontId="10" fillId="3" borderId="1" xfId="2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12" fillId="3" borderId="1" xfId="2" applyFont="1" applyFill="1" applyBorder="1" applyAlignment="1">
      <alignment horizontal="left" vertical="top"/>
    </xf>
    <xf numFmtId="0" fontId="13" fillId="3" borderId="1" xfId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3" borderId="1" xfId="2" applyFont="1" applyFill="1" applyBorder="1" applyAlignment="1">
      <alignment horizontal="left" vertical="top"/>
    </xf>
    <xf numFmtId="14" fontId="5" fillId="3" borderId="1" xfId="2" applyNumberFormat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1" fontId="11" fillId="3" borderId="1" xfId="2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/>
    </xf>
    <xf numFmtId="164" fontId="11" fillId="3" borderId="1" xfId="2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11" fillId="3" borderId="4" xfId="2" applyNumberFormat="1" applyFont="1" applyFill="1" applyBorder="1" applyAlignment="1">
      <alignment horizontal="left" vertical="top"/>
    </xf>
    <xf numFmtId="0" fontId="5" fillId="5" borderId="1" xfId="2" applyFont="1" applyFill="1" applyBorder="1" applyAlignment="1">
      <alignment horizontal="left" vertical="top"/>
    </xf>
    <xf numFmtId="0" fontId="5" fillId="5" borderId="1" xfId="1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164" fontId="5" fillId="5" borderId="1" xfId="0" applyNumberFormat="1" applyFont="1" applyFill="1" applyBorder="1" applyAlignment="1">
      <alignment horizontal="left" vertical="top"/>
    </xf>
    <xf numFmtId="164" fontId="11" fillId="5" borderId="1" xfId="2" applyNumberFormat="1" applyFont="1" applyFill="1" applyBorder="1" applyAlignment="1">
      <alignment horizontal="left" vertical="top"/>
    </xf>
    <xf numFmtId="0" fontId="5" fillId="2" borderId="1" xfId="2" applyFont="1" applyBorder="1" applyAlignment="1">
      <alignment horizontal="left" vertical="top"/>
    </xf>
    <xf numFmtId="164" fontId="5" fillId="3" borderId="1" xfId="2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11" fillId="3" borderId="4" xfId="2" applyNumberFormat="1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0" applyNumberFormat="1" applyFont="1" applyFill="1" applyBorder="1" applyAlignment="1">
      <alignment horizontal="left" vertical="top"/>
    </xf>
    <xf numFmtId="164" fontId="16" fillId="6" borderId="1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/>
    </xf>
    <xf numFmtId="1" fontId="3" fillId="0" borderId="0" xfId="0" applyNumberFormat="1" applyFont="1" applyFill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164" fontId="5" fillId="3" borderId="4" xfId="0" applyNumberFormat="1" applyFont="1" applyFill="1" applyBorder="1" applyAlignment="1">
      <alignment horizontal="left" vertical="top"/>
    </xf>
    <xf numFmtId="164" fontId="5" fillId="3" borderId="5" xfId="2" applyNumberFormat="1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/>
    </xf>
    <xf numFmtId="1" fontId="11" fillId="3" borderId="5" xfId="2" applyNumberFormat="1" applyFont="1" applyFill="1" applyBorder="1" applyAlignment="1">
      <alignment horizontal="left" vertical="top"/>
    </xf>
    <xf numFmtId="164" fontId="11" fillId="3" borderId="5" xfId="2" applyNumberFormat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center" vertical="justify" wrapText="1"/>
    </xf>
    <xf numFmtId="1" fontId="5" fillId="0" borderId="4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" fontId="11" fillId="3" borderId="1" xfId="2" applyNumberFormat="1" applyFont="1" applyFill="1" applyBorder="1" applyAlignment="1">
      <alignment vertical="top"/>
    </xf>
    <xf numFmtId="1" fontId="5" fillId="4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" fontId="10" fillId="3" borderId="1" xfId="2" applyNumberFormat="1" applyFont="1" applyFill="1" applyBorder="1" applyAlignment="1">
      <alignment vertical="top"/>
    </xf>
    <xf numFmtId="164" fontId="11" fillId="3" borderId="1" xfId="2" applyNumberFormat="1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190500</xdr:colOff>
      <xdr:row>46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200025</xdr:colOff>
      <xdr:row>46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46</xdr:row>
      <xdr:rowOff>0</xdr:rowOff>
    </xdr:from>
    <xdr:to>
      <xdr:col>4</xdr:col>
      <xdr:colOff>190500</xdr:colOff>
      <xdr:row>46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200025</xdr:colOff>
      <xdr:row>49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49</xdr:row>
      <xdr:rowOff>0</xdr:rowOff>
    </xdr:from>
    <xdr:to>
      <xdr:col>4</xdr:col>
      <xdr:colOff>190500</xdr:colOff>
      <xdr:row>49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671435" y="5897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200025</xdr:colOff>
      <xdr:row>39</xdr:row>
      <xdr:rowOff>9525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190500</xdr:colOff>
      <xdr:row>39</xdr:row>
      <xdr:rowOff>19050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200025</xdr:colOff>
      <xdr:row>39</xdr:row>
      <xdr:rowOff>9525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39</xdr:row>
      <xdr:rowOff>0</xdr:rowOff>
    </xdr:from>
    <xdr:to>
      <xdr:col>4</xdr:col>
      <xdr:colOff>190500</xdr:colOff>
      <xdr:row>39</xdr:row>
      <xdr:rowOff>19050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7671435" y="40843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200025</xdr:colOff>
      <xdr:row>74</xdr:row>
      <xdr:rowOff>9525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190500</xdr:colOff>
      <xdr:row>74</xdr:row>
      <xdr:rowOff>19050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200025</xdr:colOff>
      <xdr:row>74</xdr:row>
      <xdr:rowOff>9525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74</xdr:row>
      <xdr:rowOff>0</xdr:rowOff>
    </xdr:from>
    <xdr:to>
      <xdr:col>4</xdr:col>
      <xdr:colOff>190500</xdr:colOff>
      <xdr:row>74</xdr:row>
      <xdr:rowOff>19050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7671435" y="45796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142875</xdr:colOff>
      <xdr:row>46</xdr:row>
      <xdr:rowOff>0</xdr:rowOff>
    </xdr:from>
    <xdr:ext cx="57150" cy="9525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46</xdr:row>
      <xdr:rowOff>0</xdr:rowOff>
    </xdr:from>
    <xdr:ext cx="47625" cy="1905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46</xdr:row>
      <xdr:rowOff>0</xdr:rowOff>
    </xdr:from>
    <xdr:ext cx="57150" cy="9525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46</xdr:row>
      <xdr:rowOff>0</xdr:rowOff>
    </xdr:from>
    <xdr:ext cx="47625" cy="1905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7671435" y="56921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57150" cy="9525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29</xdr:row>
      <xdr:rowOff>0</xdr:rowOff>
    </xdr:from>
    <xdr:ext cx="47625" cy="1905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7671435" y="52959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50</xdr:row>
      <xdr:rowOff>0</xdr:rowOff>
    </xdr:from>
    <xdr:ext cx="57150" cy="9525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50</xdr:row>
      <xdr:rowOff>0</xdr:rowOff>
    </xdr:from>
    <xdr:ext cx="47625" cy="1905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50</xdr:row>
      <xdr:rowOff>0</xdr:rowOff>
    </xdr:from>
    <xdr:ext cx="57150" cy="9525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50</xdr:row>
      <xdr:rowOff>0</xdr:rowOff>
    </xdr:from>
    <xdr:ext cx="47625" cy="1905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7671435" y="60807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51</xdr:row>
      <xdr:rowOff>0</xdr:rowOff>
    </xdr:from>
    <xdr:ext cx="57150" cy="9525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51</xdr:row>
      <xdr:rowOff>0</xdr:rowOff>
    </xdr:from>
    <xdr:ext cx="47625" cy="1905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51</xdr:row>
      <xdr:rowOff>0</xdr:rowOff>
    </xdr:from>
    <xdr:ext cx="57150" cy="9525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51</xdr:row>
      <xdr:rowOff>0</xdr:rowOff>
    </xdr:from>
    <xdr:ext cx="47625" cy="1905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671435" y="62560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190500</xdr:colOff>
      <xdr:row>65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200025</xdr:colOff>
      <xdr:row>65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65</xdr:row>
      <xdr:rowOff>0</xdr:rowOff>
    </xdr:from>
    <xdr:to>
      <xdr:col>4</xdr:col>
      <xdr:colOff>190500</xdr:colOff>
      <xdr:row>65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7031355" y="52425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200025</xdr:colOff>
      <xdr:row>11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190500</xdr:colOff>
      <xdr:row>11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7031355" y="54483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190500</xdr:colOff>
      <xdr:row>28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200025</xdr:colOff>
      <xdr:row>28</xdr:row>
      <xdr:rowOff>0</xdr:rowOff>
    </xdr:to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28</xdr:row>
      <xdr:rowOff>0</xdr:rowOff>
    </xdr:from>
    <xdr:to>
      <xdr:col>4</xdr:col>
      <xdr:colOff>190500</xdr:colOff>
      <xdr:row>28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6688455" y="151028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190500</xdr:colOff>
      <xdr:row>32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200025</xdr:colOff>
      <xdr:row>32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32</xdr:row>
      <xdr:rowOff>0</xdr:rowOff>
    </xdr:from>
    <xdr:to>
      <xdr:col>4</xdr:col>
      <xdr:colOff>190500</xdr:colOff>
      <xdr:row>32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6688455" y="153085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190500</xdr:colOff>
      <xdr:row>75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200025</xdr:colOff>
      <xdr:row>75</xdr:row>
      <xdr:rowOff>0</xdr:rowOff>
    </xdr:to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75</xdr:row>
      <xdr:rowOff>0</xdr:rowOff>
    </xdr:from>
    <xdr:to>
      <xdr:col>4</xdr:col>
      <xdr:colOff>190500</xdr:colOff>
      <xdr:row>75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6688455" y="107213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190500</xdr:colOff>
      <xdr:row>77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200025</xdr:colOff>
      <xdr:row>77</xdr:row>
      <xdr:rowOff>0</xdr:rowOff>
    </xdr:to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77</xdr:row>
      <xdr:rowOff>0</xdr:rowOff>
    </xdr:from>
    <xdr:to>
      <xdr:col>4</xdr:col>
      <xdr:colOff>190500</xdr:colOff>
      <xdr:row>77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6688455" y="11049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190500</xdr:colOff>
      <xdr:row>54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200025</xdr:colOff>
      <xdr:row>54</xdr:row>
      <xdr:rowOff>0</xdr:rowOff>
    </xdr:to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54</xdr:row>
      <xdr:rowOff>0</xdr:rowOff>
    </xdr:from>
    <xdr:to>
      <xdr:col>4</xdr:col>
      <xdr:colOff>190500</xdr:colOff>
      <xdr:row>54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7031355" y="5707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200025</xdr:colOff>
      <xdr:row>55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55</xdr:row>
      <xdr:rowOff>0</xdr:rowOff>
    </xdr:from>
    <xdr:to>
      <xdr:col>4</xdr:col>
      <xdr:colOff>190500</xdr:colOff>
      <xdr:row>55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7031355" y="59131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200025</xdr:colOff>
      <xdr:row>26</xdr:row>
      <xdr:rowOff>9525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190500</xdr:colOff>
      <xdr:row>26</xdr:row>
      <xdr:rowOff>19050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200025</xdr:colOff>
      <xdr:row>26</xdr:row>
      <xdr:rowOff>9525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26</xdr:row>
      <xdr:rowOff>0</xdr:rowOff>
    </xdr:from>
    <xdr:to>
      <xdr:col>4</xdr:col>
      <xdr:colOff>190500</xdr:colOff>
      <xdr:row>26</xdr:row>
      <xdr:rowOff>19050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7031355" y="5273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200025</xdr:colOff>
      <xdr:row>58</xdr:row>
      <xdr:rowOff>9525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190500</xdr:colOff>
      <xdr:row>58</xdr:row>
      <xdr:rowOff>19050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200025</xdr:colOff>
      <xdr:row>58</xdr:row>
      <xdr:rowOff>9525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142875</xdr:colOff>
      <xdr:row>58</xdr:row>
      <xdr:rowOff>0</xdr:rowOff>
    </xdr:from>
    <xdr:to>
      <xdr:col>4</xdr:col>
      <xdr:colOff>190500</xdr:colOff>
      <xdr:row>58</xdr:row>
      <xdr:rowOff>19050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7031355" y="6088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9;&#1058;&#1048;&#1053;&#1043;%20&#1056;&#1059;&#1057;&#1057;&#1050;&#1048;&#1049;%20&#1071;&#1047;%20&#1064;&#1069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."/>
      <sheetName val="5 кл."/>
      <sheetName val="6 кл."/>
      <sheetName val="7 кл"/>
      <sheetName val="8 кл."/>
      <sheetName val="9 кл."/>
      <sheetName val="10 КЛ."/>
      <sheetName val="11 КЛ."/>
    </sheetNames>
    <sheetDataSet>
      <sheetData sheetId="0"/>
      <sheetData sheetId="1"/>
      <sheetData sheetId="2"/>
      <sheetData sheetId="3"/>
      <sheetData sheetId="4"/>
      <sheetData sheetId="5">
        <row r="1">
          <cell r="L1">
            <v>100</v>
          </cell>
        </row>
        <row r="7">
          <cell r="J7" t="str">
            <v>МОУ "Сосновский цо"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9.88671875" style="8" customWidth="1"/>
    <col min="9" max="9" width="11.88671875" style="9" customWidth="1"/>
    <col min="10" max="16384" width="9.109375" style="1"/>
  </cols>
  <sheetData>
    <row r="1" spans="1:14">
      <c r="E1" s="7" t="s">
        <v>124</v>
      </c>
      <c r="F1" s="7" t="s">
        <v>25</v>
      </c>
      <c r="G1" s="18">
        <v>100</v>
      </c>
    </row>
    <row r="2" spans="1:14" ht="20.399999999999999">
      <c r="A2" s="10"/>
      <c r="B2" s="11"/>
      <c r="C2" s="11"/>
      <c r="D2" s="11"/>
      <c r="E2" s="13"/>
      <c r="F2" s="14"/>
      <c r="G2" s="12"/>
      <c r="H2" s="15"/>
      <c r="I2" s="16"/>
    </row>
    <row r="3" spans="1:14" ht="95.4" customHeight="1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4" s="2" customFormat="1" ht="21" customHeight="1">
      <c r="A4" s="22">
        <v>1</v>
      </c>
      <c r="B4" s="22" t="s">
        <v>127</v>
      </c>
      <c r="C4" s="22" t="s">
        <v>64</v>
      </c>
      <c r="D4" s="22" t="s">
        <v>106</v>
      </c>
      <c r="E4" s="24" t="s">
        <v>128</v>
      </c>
      <c r="F4" s="24" t="s">
        <v>129</v>
      </c>
      <c r="G4" s="22">
        <v>4</v>
      </c>
      <c r="H4" s="22" t="s">
        <v>17</v>
      </c>
      <c r="I4" s="22">
        <v>64</v>
      </c>
      <c r="J4" s="25">
        <f>I4/$G$1*100</f>
        <v>64</v>
      </c>
    </row>
    <row r="5" spans="1:14" s="2" customFormat="1" ht="21" customHeight="1">
      <c r="A5" s="22">
        <v>2</v>
      </c>
      <c r="B5" s="34" t="s">
        <v>458</v>
      </c>
      <c r="C5" s="34" t="s">
        <v>339</v>
      </c>
      <c r="D5" s="34" t="s">
        <v>32</v>
      </c>
      <c r="E5" s="25" t="s">
        <v>459</v>
      </c>
      <c r="F5" s="24" t="s">
        <v>460</v>
      </c>
      <c r="G5" s="24">
        <v>4</v>
      </c>
      <c r="H5" s="24" t="s">
        <v>8</v>
      </c>
      <c r="I5" s="28">
        <v>64</v>
      </c>
      <c r="J5" s="25">
        <f>I5/$G$1*100</f>
        <v>64</v>
      </c>
    </row>
    <row r="6" spans="1:14" s="2" customFormat="1" ht="21" customHeight="1">
      <c r="A6" s="22">
        <v>3</v>
      </c>
      <c r="B6" s="26" t="s">
        <v>366</v>
      </c>
      <c r="C6" s="26" t="s">
        <v>367</v>
      </c>
      <c r="D6" s="26" t="s">
        <v>243</v>
      </c>
      <c r="E6" s="24" t="s">
        <v>368</v>
      </c>
      <c r="F6" s="24" t="s">
        <v>369</v>
      </c>
      <c r="G6" s="24">
        <v>4</v>
      </c>
      <c r="H6" s="25" t="s">
        <v>17</v>
      </c>
      <c r="I6" s="28">
        <v>63</v>
      </c>
      <c r="J6" s="25">
        <f>I6/$G$1*100</f>
        <v>63</v>
      </c>
    </row>
    <row r="7" spans="1:14" s="2" customFormat="1" ht="21" customHeight="1">
      <c r="A7" s="22">
        <v>4</v>
      </c>
      <c r="B7" s="36" t="s">
        <v>461</v>
      </c>
      <c r="C7" s="36" t="s">
        <v>38</v>
      </c>
      <c r="D7" s="36" t="s">
        <v>341</v>
      </c>
      <c r="E7" s="25" t="s">
        <v>459</v>
      </c>
      <c r="F7" s="24" t="s">
        <v>460</v>
      </c>
      <c r="G7" s="25">
        <v>4</v>
      </c>
      <c r="H7" s="24" t="s">
        <v>8</v>
      </c>
      <c r="I7" s="31">
        <v>63</v>
      </c>
      <c r="J7" s="25">
        <f>I7/$G$1*100</f>
        <v>63</v>
      </c>
    </row>
    <row r="8" spans="1:14" s="2" customFormat="1" ht="21" customHeight="1">
      <c r="A8" s="22">
        <v>5</v>
      </c>
      <c r="B8" s="34" t="s">
        <v>130</v>
      </c>
      <c r="C8" s="34" t="s">
        <v>131</v>
      </c>
      <c r="D8" s="34" t="s">
        <v>69</v>
      </c>
      <c r="E8" s="24" t="s">
        <v>128</v>
      </c>
      <c r="F8" s="24" t="s">
        <v>129</v>
      </c>
      <c r="G8" s="22">
        <v>4</v>
      </c>
      <c r="H8" s="22" t="s">
        <v>18</v>
      </c>
      <c r="I8" s="24">
        <v>60</v>
      </c>
      <c r="J8" s="25">
        <f>I8/$G$1*100</f>
        <v>60</v>
      </c>
    </row>
    <row r="9" spans="1:14" s="2" customFormat="1" ht="21" customHeight="1">
      <c r="A9" s="22">
        <v>15</v>
      </c>
      <c r="B9" s="23" t="s">
        <v>945</v>
      </c>
      <c r="C9" s="23" t="s">
        <v>38</v>
      </c>
      <c r="D9" s="23" t="s">
        <v>243</v>
      </c>
      <c r="E9" s="24" t="s">
        <v>946</v>
      </c>
      <c r="F9" s="24" t="s">
        <v>947</v>
      </c>
      <c r="G9" s="24">
        <v>4</v>
      </c>
      <c r="H9" s="24" t="s">
        <v>17</v>
      </c>
      <c r="I9" s="53">
        <v>60</v>
      </c>
      <c r="J9" s="73">
        <f>I9/'9 кл.'!$G$1*100</f>
        <v>60</v>
      </c>
    </row>
    <row r="10" spans="1:14" s="2" customFormat="1" ht="21" customHeight="1">
      <c r="A10" s="22">
        <v>6</v>
      </c>
      <c r="B10" s="32" t="s">
        <v>707</v>
      </c>
      <c r="C10" s="32" t="s">
        <v>38</v>
      </c>
      <c r="D10" s="32" t="s">
        <v>708</v>
      </c>
      <c r="E10" s="24" t="s">
        <v>709</v>
      </c>
      <c r="F10" s="32" t="s">
        <v>710</v>
      </c>
      <c r="G10" s="32">
        <v>4</v>
      </c>
      <c r="H10" s="32" t="s">
        <v>17</v>
      </c>
      <c r="I10" s="32">
        <v>59</v>
      </c>
      <c r="J10" s="25">
        <f t="shared" ref="J10:J18" si="0">I10/$G$1*100</f>
        <v>59</v>
      </c>
      <c r="K10" s="19"/>
      <c r="L10" s="19"/>
      <c r="M10" s="19"/>
      <c r="N10" s="19"/>
    </row>
    <row r="11" spans="1:14" s="2" customFormat="1" ht="21" customHeight="1">
      <c r="A11" s="22">
        <v>7</v>
      </c>
      <c r="B11" s="26" t="s">
        <v>556</v>
      </c>
      <c r="C11" s="26" t="s">
        <v>11</v>
      </c>
      <c r="D11" s="26" t="s">
        <v>557</v>
      </c>
      <c r="E11" s="24" t="s">
        <v>476</v>
      </c>
      <c r="F11" s="24" t="s">
        <v>558</v>
      </c>
      <c r="G11" s="24">
        <v>4</v>
      </c>
      <c r="H11" s="24" t="s">
        <v>17</v>
      </c>
      <c r="I11" s="28">
        <v>57</v>
      </c>
      <c r="J11" s="25">
        <f t="shared" si="0"/>
        <v>56.999999999999993</v>
      </c>
    </row>
    <row r="12" spans="1:14" s="2" customFormat="1" ht="21" customHeight="1">
      <c r="A12" s="22">
        <v>8</v>
      </c>
      <c r="B12" s="34" t="s">
        <v>370</v>
      </c>
      <c r="C12" s="34" t="s">
        <v>371</v>
      </c>
      <c r="D12" s="34" t="s">
        <v>372</v>
      </c>
      <c r="E12" s="25" t="s">
        <v>368</v>
      </c>
      <c r="F12" s="24" t="s">
        <v>369</v>
      </c>
      <c r="G12" s="25">
        <v>4</v>
      </c>
      <c r="H12" s="25" t="s">
        <v>373</v>
      </c>
      <c r="I12" s="31">
        <v>56</v>
      </c>
      <c r="J12" s="25">
        <f t="shared" si="0"/>
        <v>56.000000000000007</v>
      </c>
    </row>
    <row r="13" spans="1:14" s="2" customFormat="1" ht="21" customHeight="1">
      <c r="A13" s="22">
        <v>9</v>
      </c>
      <c r="B13" s="36" t="s">
        <v>374</v>
      </c>
      <c r="C13" s="36" t="s">
        <v>38</v>
      </c>
      <c r="D13" s="36" t="s">
        <v>50</v>
      </c>
      <c r="E13" s="25" t="s">
        <v>368</v>
      </c>
      <c r="F13" s="24" t="s">
        <v>369</v>
      </c>
      <c r="G13" s="25">
        <v>4</v>
      </c>
      <c r="H13" s="25" t="s">
        <v>373</v>
      </c>
      <c r="I13" s="31">
        <v>56</v>
      </c>
      <c r="J13" s="25">
        <f t="shared" si="0"/>
        <v>56.000000000000007</v>
      </c>
    </row>
    <row r="14" spans="1:14" s="2" customFormat="1" ht="21" customHeight="1">
      <c r="A14" s="22">
        <v>10</v>
      </c>
      <c r="B14" s="36" t="s">
        <v>375</v>
      </c>
      <c r="C14" s="36" t="s">
        <v>376</v>
      </c>
      <c r="D14" s="36" t="s">
        <v>42</v>
      </c>
      <c r="E14" s="25" t="s">
        <v>368</v>
      </c>
      <c r="F14" s="24" t="s">
        <v>369</v>
      </c>
      <c r="G14" s="25">
        <v>4</v>
      </c>
      <c r="H14" s="25" t="s">
        <v>373</v>
      </c>
      <c r="I14" s="31">
        <v>56</v>
      </c>
      <c r="J14" s="25">
        <f t="shared" si="0"/>
        <v>56.000000000000007</v>
      </c>
    </row>
    <row r="15" spans="1:14" s="2" customFormat="1" ht="21" customHeight="1">
      <c r="A15" s="22">
        <v>11</v>
      </c>
      <c r="B15" s="36" t="s">
        <v>377</v>
      </c>
      <c r="C15" s="36" t="s">
        <v>378</v>
      </c>
      <c r="D15" s="36" t="s">
        <v>42</v>
      </c>
      <c r="E15" s="25" t="s">
        <v>368</v>
      </c>
      <c r="F15" s="24" t="s">
        <v>369</v>
      </c>
      <c r="G15" s="25">
        <v>4</v>
      </c>
      <c r="H15" s="25" t="s">
        <v>373</v>
      </c>
      <c r="I15" s="31">
        <v>55</v>
      </c>
      <c r="J15" s="25">
        <f t="shared" si="0"/>
        <v>55.000000000000007</v>
      </c>
    </row>
    <row r="16" spans="1:14" s="2" customFormat="1" ht="21" customHeight="1">
      <c r="A16" s="22">
        <v>12</v>
      </c>
      <c r="B16" s="36" t="s">
        <v>379</v>
      </c>
      <c r="C16" s="36" t="s">
        <v>380</v>
      </c>
      <c r="D16" s="36" t="s">
        <v>56</v>
      </c>
      <c r="E16" s="25" t="s">
        <v>368</v>
      </c>
      <c r="F16" s="24" t="s">
        <v>369</v>
      </c>
      <c r="G16" s="25">
        <v>4</v>
      </c>
      <c r="H16" s="25" t="s">
        <v>373</v>
      </c>
      <c r="I16" s="31">
        <v>55</v>
      </c>
      <c r="J16" s="25">
        <f t="shared" si="0"/>
        <v>55.000000000000007</v>
      </c>
    </row>
    <row r="17" spans="1:10" s="2" customFormat="1" ht="21" customHeight="1">
      <c r="A17" s="22">
        <v>13</v>
      </c>
      <c r="B17" s="37" t="s">
        <v>711</v>
      </c>
      <c r="C17" s="37" t="s">
        <v>712</v>
      </c>
      <c r="D17" s="37" t="s">
        <v>713</v>
      </c>
      <c r="E17" s="24" t="s">
        <v>709</v>
      </c>
      <c r="F17" s="32" t="s">
        <v>714</v>
      </c>
      <c r="G17" s="32">
        <v>4</v>
      </c>
      <c r="H17" s="37" t="s">
        <v>18</v>
      </c>
      <c r="I17" s="42">
        <v>55</v>
      </c>
      <c r="J17" s="25">
        <f t="shared" si="0"/>
        <v>55.000000000000007</v>
      </c>
    </row>
    <row r="18" spans="1:10" s="2" customFormat="1" ht="21" customHeight="1">
      <c r="A18" s="22">
        <v>14</v>
      </c>
      <c r="B18" s="25" t="s">
        <v>575</v>
      </c>
      <c r="C18" s="25" t="s">
        <v>441</v>
      </c>
      <c r="D18" s="25" t="s">
        <v>24</v>
      </c>
      <c r="E18" s="25" t="s">
        <v>476</v>
      </c>
      <c r="F18" s="25" t="s">
        <v>558</v>
      </c>
      <c r="G18" s="25">
        <v>4</v>
      </c>
      <c r="H18" s="25" t="s">
        <v>18</v>
      </c>
      <c r="I18" s="40">
        <v>54</v>
      </c>
      <c r="J18" s="25">
        <f t="shared" si="0"/>
        <v>54</v>
      </c>
    </row>
    <row r="19" spans="1:10" s="2" customFormat="1" ht="21" customHeight="1">
      <c r="A19" s="22">
        <v>21</v>
      </c>
      <c r="B19" s="34" t="s">
        <v>948</v>
      </c>
      <c r="C19" s="34" t="s">
        <v>339</v>
      </c>
      <c r="D19" s="34" t="s">
        <v>56</v>
      </c>
      <c r="E19" s="25" t="s">
        <v>946</v>
      </c>
      <c r="F19" s="25" t="s">
        <v>947</v>
      </c>
      <c r="G19" s="25">
        <v>4</v>
      </c>
      <c r="H19" s="25" t="s">
        <v>18</v>
      </c>
      <c r="I19" s="54">
        <v>54</v>
      </c>
      <c r="J19" s="73">
        <f>I19/'9 кл.'!$G$1*100</f>
        <v>54</v>
      </c>
    </row>
    <row r="20" spans="1:10" s="2" customFormat="1" ht="21" customHeight="1">
      <c r="A20" s="22">
        <v>15</v>
      </c>
      <c r="B20" s="37" t="s">
        <v>715</v>
      </c>
      <c r="C20" s="37" t="s">
        <v>716</v>
      </c>
      <c r="D20" s="37" t="s">
        <v>16</v>
      </c>
      <c r="E20" s="24" t="s">
        <v>709</v>
      </c>
      <c r="F20" s="37" t="s">
        <v>710</v>
      </c>
      <c r="G20" s="37">
        <v>4</v>
      </c>
      <c r="H20" s="37" t="s">
        <v>18</v>
      </c>
      <c r="I20" s="37">
        <v>53</v>
      </c>
      <c r="J20" s="25">
        <f>I20/$G$1*100</f>
        <v>53</v>
      </c>
    </row>
    <row r="21" spans="1:10" s="2" customFormat="1" ht="21" customHeight="1">
      <c r="A21" s="22">
        <v>16</v>
      </c>
      <c r="B21" s="23" t="s">
        <v>556</v>
      </c>
      <c r="C21" s="23" t="s">
        <v>9</v>
      </c>
      <c r="D21" s="23" t="s">
        <v>53</v>
      </c>
      <c r="E21" s="25" t="s">
        <v>1142</v>
      </c>
      <c r="F21" s="24" t="s">
        <v>1143</v>
      </c>
      <c r="G21" s="24">
        <v>4</v>
      </c>
      <c r="H21" s="24" t="s">
        <v>464</v>
      </c>
      <c r="I21" s="24">
        <v>52</v>
      </c>
      <c r="J21" s="25">
        <f>I21/$G$1*100</f>
        <v>52</v>
      </c>
    </row>
    <row r="22" spans="1:10" s="2" customFormat="1" ht="21" customHeight="1">
      <c r="A22" s="22">
        <v>17</v>
      </c>
      <c r="B22" s="26" t="s">
        <v>654</v>
      </c>
      <c r="C22" s="26" t="s">
        <v>655</v>
      </c>
      <c r="D22" s="26" t="s">
        <v>19</v>
      </c>
      <c r="E22" s="24" t="s">
        <v>656</v>
      </c>
      <c r="F22" s="24" t="s">
        <v>657</v>
      </c>
      <c r="G22" s="24">
        <v>4</v>
      </c>
      <c r="H22" s="24" t="s">
        <v>17</v>
      </c>
      <c r="I22" s="28">
        <v>50</v>
      </c>
      <c r="J22" s="25">
        <f>I22/$G$1*100</f>
        <v>50</v>
      </c>
    </row>
    <row r="23" spans="1:10" ht="21" customHeight="1">
      <c r="A23" s="22">
        <v>18</v>
      </c>
      <c r="B23" s="26" t="s">
        <v>132</v>
      </c>
      <c r="C23" s="26" t="s">
        <v>72</v>
      </c>
      <c r="D23" s="26" t="s">
        <v>42</v>
      </c>
      <c r="E23" s="24" t="s">
        <v>128</v>
      </c>
      <c r="F23" s="24" t="s">
        <v>129</v>
      </c>
      <c r="G23" s="22">
        <v>4</v>
      </c>
      <c r="H23" s="22" t="s">
        <v>18</v>
      </c>
      <c r="I23" s="24">
        <v>48</v>
      </c>
      <c r="J23" s="25">
        <f>I23/$G$1*100</f>
        <v>48</v>
      </c>
    </row>
    <row r="24" spans="1:10" ht="21" customHeight="1">
      <c r="A24" s="22">
        <v>26</v>
      </c>
      <c r="B24" s="36" t="s">
        <v>949</v>
      </c>
      <c r="C24" s="36" t="s">
        <v>950</v>
      </c>
      <c r="D24" s="36" t="s">
        <v>951</v>
      </c>
      <c r="E24" s="25" t="s">
        <v>952</v>
      </c>
      <c r="F24" s="25" t="s">
        <v>947</v>
      </c>
      <c r="G24" s="25">
        <v>4</v>
      </c>
      <c r="H24" s="25" t="s">
        <v>102</v>
      </c>
      <c r="I24" s="54">
        <v>48</v>
      </c>
      <c r="J24" s="73">
        <f>I24/'9 кл.'!$G$1*100</f>
        <v>48</v>
      </c>
    </row>
    <row r="25" spans="1:10" ht="21" customHeight="1">
      <c r="A25" s="22">
        <v>19</v>
      </c>
      <c r="B25" s="34" t="s">
        <v>133</v>
      </c>
      <c r="C25" s="34" t="s">
        <v>134</v>
      </c>
      <c r="D25" s="34" t="s">
        <v>73</v>
      </c>
      <c r="E25" s="24" t="s">
        <v>128</v>
      </c>
      <c r="F25" s="24" t="s">
        <v>129</v>
      </c>
      <c r="G25" s="22">
        <v>4</v>
      </c>
      <c r="H25" s="22" t="s">
        <v>8</v>
      </c>
      <c r="I25" s="25">
        <v>46</v>
      </c>
      <c r="J25" s="25">
        <f t="shared" ref="J25:J37" si="1">I25/$G$1*100</f>
        <v>46</v>
      </c>
    </row>
    <row r="26" spans="1:10" ht="21" customHeight="1">
      <c r="A26" s="22">
        <v>20</v>
      </c>
      <c r="B26" s="22" t="s">
        <v>135</v>
      </c>
      <c r="C26" s="22" t="s">
        <v>136</v>
      </c>
      <c r="D26" s="22" t="s">
        <v>47</v>
      </c>
      <c r="E26" s="24" t="s">
        <v>128</v>
      </c>
      <c r="F26" s="24" t="s">
        <v>129</v>
      </c>
      <c r="G26" s="22">
        <v>4</v>
      </c>
      <c r="H26" s="22" t="s">
        <v>8</v>
      </c>
      <c r="I26" s="25">
        <v>46</v>
      </c>
      <c r="J26" s="25">
        <f t="shared" si="1"/>
        <v>46</v>
      </c>
    </row>
    <row r="27" spans="1:10" ht="21" customHeight="1">
      <c r="A27" s="22">
        <v>21</v>
      </c>
      <c r="B27" s="22" t="s">
        <v>137</v>
      </c>
      <c r="C27" s="22" t="s">
        <v>110</v>
      </c>
      <c r="D27" s="22" t="s">
        <v>89</v>
      </c>
      <c r="E27" s="24" t="s">
        <v>128</v>
      </c>
      <c r="F27" s="24" t="s">
        <v>129</v>
      </c>
      <c r="G27" s="22">
        <v>4</v>
      </c>
      <c r="H27" s="22" t="s">
        <v>8</v>
      </c>
      <c r="I27" s="25">
        <v>46</v>
      </c>
      <c r="J27" s="25">
        <f t="shared" si="1"/>
        <v>46</v>
      </c>
    </row>
    <row r="28" spans="1:10" ht="21" customHeight="1">
      <c r="A28" s="22">
        <v>22</v>
      </c>
      <c r="B28" s="22" t="s">
        <v>138</v>
      </c>
      <c r="C28" s="22" t="s">
        <v>109</v>
      </c>
      <c r="D28" s="22" t="s">
        <v>24</v>
      </c>
      <c r="E28" s="24" t="s">
        <v>128</v>
      </c>
      <c r="F28" s="24" t="s">
        <v>129</v>
      </c>
      <c r="G28" s="22">
        <v>4</v>
      </c>
      <c r="H28" s="22" t="s">
        <v>8</v>
      </c>
      <c r="I28" s="25">
        <v>45</v>
      </c>
      <c r="J28" s="25">
        <f t="shared" si="1"/>
        <v>45</v>
      </c>
    </row>
    <row r="29" spans="1:10" ht="21" customHeight="1">
      <c r="A29" s="22">
        <v>23</v>
      </c>
      <c r="B29" s="25" t="s">
        <v>572</v>
      </c>
      <c r="C29" s="25" t="s">
        <v>573</v>
      </c>
      <c r="D29" s="25" t="s">
        <v>574</v>
      </c>
      <c r="E29" s="25" t="s">
        <v>476</v>
      </c>
      <c r="F29" s="25" t="s">
        <v>558</v>
      </c>
      <c r="G29" s="25">
        <v>4</v>
      </c>
      <c r="H29" s="25" t="s">
        <v>8</v>
      </c>
      <c r="I29" s="40">
        <v>45</v>
      </c>
      <c r="J29" s="25">
        <f t="shared" si="1"/>
        <v>45</v>
      </c>
    </row>
    <row r="30" spans="1:10" ht="21" customHeight="1">
      <c r="A30" s="22">
        <v>24</v>
      </c>
      <c r="B30" s="29" t="s">
        <v>1148</v>
      </c>
      <c r="C30" s="29" t="s">
        <v>35</v>
      </c>
      <c r="D30" s="29" t="s">
        <v>42</v>
      </c>
      <c r="E30" s="25" t="s">
        <v>1142</v>
      </c>
      <c r="F30" s="24" t="s">
        <v>1143</v>
      </c>
      <c r="G30" s="25">
        <v>4</v>
      </c>
      <c r="H30" s="25" t="s">
        <v>1149</v>
      </c>
      <c r="I30" s="31">
        <v>45</v>
      </c>
      <c r="J30" s="25">
        <f t="shared" si="1"/>
        <v>45</v>
      </c>
    </row>
    <row r="31" spans="1:10" ht="21" customHeight="1">
      <c r="A31" s="22">
        <v>25</v>
      </c>
      <c r="B31" s="22" t="s">
        <v>139</v>
      </c>
      <c r="C31" s="22" t="s">
        <v>11</v>
      </c>
      <c r="D31" s="22" t="s">
        <v>32</v>
      </c>
      <c r="E31" s="24" t="s">
        <v>128</v>
      </c>
      <c r="F31" s="24" t="s">
        <v>140</v>
      </c>
      <c r="G31" s="22">
        <v>4</v>
      </c>
      <c r="H31" s="22" t="s">
        <v>8</v>
      </c>
      <c r="I31" s="25">
        <v>44</v>
      </c>
      <c r="J31" s="25">
        <f t="shared" si="1"/>
        <v>44</v>
      </c>
    </row>
    <row r="32" spans="1:10" ht="21" customHeight="1">
      <c r="A32" s="22">
        <v>26</v>
      </c>
      <c r="B32" s="36" t="s">
        <v>381</v>
      </c>
      <c r="C32" s="36" t="s">
        <v>55</v>
      </c>
      <c r="D32" s="36" t="s">
        <v>19</v>
      </c>
      <c r="E32" s="25" t="s">
        <v>368</v>
      </c>
      <c r="F32" s="24" t="s">
        <v>369</v>
      </c>
      <c r="G32" s="25">
        <v>4</v>
      </c>
      <c r="H32" s="25" t="s">
        <v>8</v>
      </c>
      <c r="I32" s="31">
        <v>44</v>
      </c>
      <c r="J32" s="25">
        <f t="shared" si="1"/>
        <v>44</v>
      </c>
    </row>
    <row r="33" spans="1:10" ht="21" customHeight="1">
      <c r="A33" s="22">
        <v>27</v>
      </c>
      <c r="B33" s="36" t="s">
        <v>382</v>
      </c>
      <c r="C33" s="36" t="s">
        <v>383</v>
      </c>
      <c r="D33" s="36" t="s">
        <v>63</v>
      </c>
      <c r="E33" s="25" t="s">
        <v>368</v>
      </c>
      <c r="F33" s="25" t="s">
        <v>384</v>
      </c>
      <c r="G33" s="25">
        <v>4</v>
      </c>
      <c r="H33" s="25" t="s">
        <v>8</v>
      </c>
      <c r="I33" s="31">
        <v>42</v>
      </c>
      <c r="J33" s="25">
        <f t="shared" si="1"/>
        <v>42</v>
      </c>
    </row>
    <row r="34" spans="1:10" ht="21" customHeight="1">
      <c r="A34" s="22">
        <v>28</v>
      </c>
      <c r="B34" s="22" t="s">
        <v>141</v>
      </c>
      <c r="C34" s="22" t="s">
        <v>65</v>
      </c>
      <c r="D34" s="22" t="s">
        <v>22</v>
      </c>
      <c r="E34" s="24" t="s">
        <v>128</v>
      </c>
      <c r="F34" s="24" t="s">
        <v>140</v>
      </c>
      <c r="G34" s="22">
        <v>4</v>
      </c>
      <c r="H34" s="22" t="s">
        <v>8</v>
      </c>
      <c r="I34" s="25">
        <v>40</v>
      </c>
      <c r="J34" s="25">
        <f t="shared" si="1"/>
        <v>40</v>
      </c>
    </row>
    <row r="35" spans="1:10" ht="21" customHeight="1">
      <c r="A35" s="22">
        <v>29</v>
      </c>
      <c r="B35" s="22" t="s">
        <v>142</v>
      </c>
      <c r="C35" s="22" t="s">
        <v>143</v>
      </c>
      <c r="D35" s="22" t="s">
        <v>68</v>
      </c>
      <c r="E35" s="24" t="s">
        <v>128</v>
      </c>
      <c r="F35" s="24" t="s">
        <v>140</v>
      </c>
      <c r="G35" s="22">
        <v>4</v>
      </c>
      <c r="H35" s="22" t="s">
        <v>8</v>
      </c>
      <c r="I35" s="22">
        <v>40</v>
      </c>
      <c r="J35" s="25">
        <f t="shared" si="1"/>
        <v>40</v>
      </c>
    </row>
    <row r="36" spans="1:10" ht="21" customHeight="1">
      <c r="A36" s="22">
        <v>30</v>
      </c>
      <c r="B36" s="36" t="s">
        <v>385</v>
      </c>
      <c r="C36" s="36" t="s">
        <v>386</v>
      </c>
      <c r="D36" s="36" t="s">
        <v>22</v>
      </c>
      <c r="E36" s="25" t="s">
        <v>368</v>
      </c>
      <c r="F36" s="25" t="s">
        <v>384</v>
      </c>
      <c r="G36" s="25">
        <v>4</v>
      </c>
      <c r="H36" s="25" t="s">
        <v>8</v>
      </c>
      <c r="I36" s="31">
        <v>40</v>
      </c>
      <c r="J36" s="25">
        <f t="shared" si="1"/>
        <v>40</v>
      </c>
    </row>
    <row r="37" spans="1:10" ht="21" customHeight="1">
      <c r="A37" s="22">
        <v>31</v>
      </c>
      <c r="B37" s="30" t="s">
        <v>1153</v>
      </c>
      <c r="C37" s="30" t="s">
        <v>329</v>
      </c>
      <c r="D37" s="30" t="s">
        <v>82</v>
      </c>
      <c r="E37" s="25" t="s">
        <v>1142</v>
      </c>
      <c r="F37" s="24" t="s">
        <v>1143</v>
      </c>
      <c r="G37" s="25">
        <v>4</v>
      </c>
      <c r="H37" s="25" t="s">
        <v>1154</v>
      </c>
      <c r="I37" s="31">
        <v>40</v>
      </c>
      <c r="J37" s="25">
        <f t="shared" si="1"/>
        <v>40</v>
      </c>
    </row>
    <row r="38" spans="1:10" ht="21" customHeight="1">
      <c r="A38" s="22">
        <v>40</v>
      </c>
      <c r="B38" s="25" t="s">
        <v>953</v>
      </c>
      <c r="C38" s="25" t="s">
        <v>792</v>
      </c>
      <c r="D38" s="25" t="s">
        <v>954</v>
      </c>
      <c r="E38" s="25" t="s">
        <v>952</v>
      </c>
      <c r="F38" s="25" t="s">
        <v>947</v>
      </c>
      <c r="G38" s="25">
        <v>4</v>
      </c>
      <c r="H38" s="25" t="s">
        <v>158</v>
      </c>
      <c r="I38" s="55">
        <v>40</v>
      </c>
      <c r="J38" s="73">
        <f>I38/'9 кл.'!$G$1*100</f>
        <v>40</v>
      </c>
    </row>
    <row r="39" spans="1:10" ht="21" customHeight="1">
      <c r="A39" s="22">
        <v>32</v>
      </c>
      <c r="B39" s="36" t="s">
        <v>387</v>
      </c>
      <c r="C39" s="36" t="s">
        <v>33</v>
      </c>
      <c r="D39" s="36" t="s">
        <v>12</v>
      </c>
      <c r="E39" s="25" t="s">
        <v>368</v>
      </c>
      <c r="F39" s="25" t="s">
        <v>388</v>
      </c>
      <c r="G39" s="25">
        <v>4</v>
      </c>
      <c r="H39" s="25" t="s">
        <v>8</v>
      </c>
      <c r="I39" s="31">
        <v>39</v>
      </c>
      <c r="J39" s="25">
        <f t="shared" ref="J39:J49" si="2">I39/$G$1*100</f>
        <v>39</v>
      </c>
    </row>
    <row r="40" spans="1:10" ht="21" customHeight="1">
      <c r="A40" s="22">
        <v>33</v>
      </c>
      <c r="B40" s="36" t="s">
        <v>389</v>
      </c>
      <c r="C40" s="36" t="s">
        <v>390</v>
      </c>
      <c r="D40" s="36" t="s">
        <v>36</v>
      </c>
      <c r="E40" s="25" t="s">
        <v>368</v>
      </c>
      <c r="F40" s="25" t="s">
        <v>388</v>
      </c>
      <c r="G40" s="25">
        <v>4</v>
      </c>
      <c r="H40" s="25" t="s">
        <v>8</v>
      </c>
      <c r="I40" s="31">
        <v>39</v>
      </c>
      <c r="J40" s="25">
        <f t="shared" si="2"/>
        <v>39</v>
      </c>
    </row>
    <row r="41" spans="1:10" ht="21" customHeight="1">
      <c r="A41" s="22">
        <v>34</v>
      </c>
      <c r="B41" s="36" t="s">
        <v>391</v>
      </c>
      <c r="C41" s="36" t="s">
        <v>87</v>
      </c>
      <c r="D41" s="36" t="s">
        <v>50</v>
      </c>
      <c r="E41" s="25" t="s">
        <v>368</v>
      </c>
      <c r="F41" s="25" t="s">
        <v>369</v>
      </c>
      <c r="G41" s="25">
        <v>4</v>
      </c>
      <c r="H41" s="25" t="s">
        <v>8</v>
      </c>
      <c r="I41" s="31">
        <v>39</v>
      </c>
      <c r="J41" s="25">
        <f t="shared" si="2"/>
        <v>39</v>
      </c>
    </row>
    <row r="42" spans="1:10" ht="21" customHeight="1">
      <c r="A42" s="22">
        <v>35</v>
      </c>
      <c r="B42" s="25" t="s">
        <v>563</v>
      </c>
      <c r="C42" s="25" t="s">
        <v>564</v>
      </c>
      <c r="D42" s="25" t="s">
        <v>565</v>
      </c>
      <c r="E42" s="25" t="s">
        <v>566</v>
      </c>
      <c r="F42" s="25" t="s">
        <v>558</v>
      </c>
      <c r="G42" s="25">
        <v>4</v>
      </c>
      <c r="H42" s="25" t="s">
        <v>102</v>
      </c>
      <c r="I42" s="40">
        <v>39</v>
      </c>
      <c r="J42" s="25">
        <f t="shared" si="2"/>
        <v>39</v>
      </c>
    </row>
    <row r="43" spans="1:10" ht="21" customHeight="1">
      <c r="A43" s="22">
        <v>36</v>
      </c>
      <c r="B43" s="22" t="s">
        <v>52</v>
      </c>
      <c r="C43" s="22" t="s">
        <v>44</v>
      </c>
      <c r="D43" s="22" t="s">
        <v>32</v>
      </c>
      <c r="E43" s="24" t="s">
        <v>128</v>
      </c>
      <c r="F43" s="24" t="s">
        <v>140</v>
      </c>
      <c r="G43" s="22">
        <v>4</v>
      </c>
      <c r="H43" s="22" t="s">
        <v>8</v>
      </c>
      <c r="I43" s="25">
        <v>38</v>
      </c>
      <c r="J43" s="25">
        <f t="shared" si="2"/>
        <v>38</v>
      </c>
    </row>
    <row r="44" spans="1:10" ht="21" customHeight="1">
      <c r="A44" s="22">
        <v>37</v>
      </c>
      <c r="B44" s="36" t="s">
        <v>446</v>
      </c>
      <c r="C44" s="36" t="s">
        <v>103</v>
      </c>
      <c r="D44" s="36" t="s">
        <v>50</v>
      </c>
      <c r="E44" s="25" t="s">
        <v>410</v>
      </c>
      <c r="F44" s="25" t="s">
        <v>447</v>
      </c>
      <c r="G44" s="25">
        <v>4</v>
      </c>
      <c r="H44" s="25" t="s">
        <v>18</v>
      </c>
      <c r="I44" s="31">
        <v>38</v>
      </c>
      <c r="J44" s="25">
        <f t="shared" si="2"/>
        <v>38</v>
      </c>
    </row>
    <row r="45" spans="1:10" ht="21" customHeight="1">
      <c r="A45" s="22">
        <v>38</v>
      </c>
      <c r="B45" s="25" t="s">
        <v>576</v>
      </c>
      <c r="C45" s="25" t="s">
        <v>55</v>
      </c>
      <c r="D45" s="25" t="s">
        <v>34</v>
      </c>
      <c r="E45" s="25" t="s">
        <v>476</v>
      </c>
      <c r="F45" s="25" t="s">
        <v>558</v>
      </c>
      <c r="G45" s="25">
        <v>4</v>
      </c>
      <c r="H45" s="25" t="s">
        <v>8</v>
      </c>
      <c r="I45" s="40">
        <v>38</v>
      </c>
      <c r="J45" s="25">
        <f t="shared" si="2"/>
        <v>38</v>
      </c>
    </row>
    <row r="46" spans="1:10" ht="21" customHeight="1">
      <c r="A46" s="22">
        <v>39</v>
      </c>
      <c r="B46" s="25" t="s">
        <v>1150</v>
      </c>
      <c r="C46" s="25" t="s">
        <v>46</v>
      </c>
      <c r="D46" s="25" t="s">
        <v>1151</v>
      </c>
      <c r="E46" s="25" t="s">
        <v>1142</v>
      </c>
      <c r="F46" s="24" t="s">
        <v>1143</v>
      </c>
      <c r="G46" s="25">
        <v>4</v>
      </c>
      <c r="H46" s="25" t="s">
        <v>1152</v>
      </c>
      <c r="I46" s="21">
        <v>37</v>
      </c>
      <c r="J46" s="25">
        <f t="shared" si="2"/>
        <v>37</v>
      </c>
    </row>
    <row r="47" spans="1:10" ht="21" customHeight="1">
      <c r="A47" s="22">
        <v>40</v>
      </c>
      <c r="B47" s="26" t="s">
        <v>144</v>
      </c>
      <c r="C47" s="26" t="s">
        <v>38</v>
      </c>
      <c r="D47" s="26" t="s">
        <v>41</v>
      </c>
      <c r="E47" s="24" t="s">
        <v>128</v>
      </c>
      <c r="F47" s="24" t="s">
        <v>140</v>
      </c>
      <c r="G47" s="22">
        <v>4</v>
      </c>
      <c r="H47" s="22" t="s">
        <v>8</v>
      </c>
      <c r="I47" s="24">
        <v>36</v>
      </c>
      <c r="J47" s="25">
        <f t="shared" si="2"/>
        <v>36</v>
      </c>
    </row>
    <row r="48" spans="1:10" ht="21" customHeight="1">
      <c r="A48" s="22">
        <v>41</v>
      </c>
      <c r="B48" s="41" t="s">
        <v>448</v>
      </c>
      <c r="C48" s="26" t="s">
        <v>37</v>
      </c>
      <c r="D48" s="26" t="s">
        <v>32</v>
      </c>
      <c r="E48" s="24" t="s">
        <v>410</v>
      </c>
      <c r="F48" s="32" t="s">
        <v>447</v>
      </c>
      <c r="G48" s="24">
        <v>4</v>
      </c>
      <c r="H48" s="24" t="s">
        <v>18</v>
      </c>
      <c r="I48" s="28">
        <v>36</v>
      </c>
      <c r="J48" s="25">
        <f t="shared" si="2"/>
        <v>36</v>
      </c>
    </row>
    <row r="49" spans="1:10" ht="21" customHeight="1">
      <c r="A49" s="22">
        <v>42</v>
      </c>
      <c r="B49" s="25" t="s">
        <v>567</v>
      </c>
      <c r="C49" s="25" t="s">
        <v>23</v>
      </c>
      <c r="D49" s="25" t="s">
        <v>48</v>
      </c>
      <c r="E49" s="25" t="s">
        <v>476</v>
      </c>
      <c r="F49" s="25" t="s">
        <v>558</v>
      </c>
      <c r="G49" s="25">
        <v>4</v>
      </c>
      <c r="H49" s="25" t="s">
        <v>8</v>
      </c>
      <c r="I49" s="40">
        <v>36</v>
      </c>
      <c r="J49" s="25">
        <f t="shared" si="2"/>
        <v>36</v>
      </c>
    </row>
    <row r="50" spans="1:10" ht="21" customHeight="1">
      <c r="A50" s="22">
        <v>45</v>
      </c>
      <c r="B50" s="34" t="s">
        <v>955</v>
      </c>
      <c r="C50" s="34" t="s">
        <v>956</v>
      </c>
      <c r="D50" s="34" t="s">
        <v>957</v>
      </c>
      <c r="E50" s="25" t="s">
        <v>952</v>
      </c>
      <c r="F50" s="25" t="s">
        <v>947</v>
      </c>
      <c r="G50" s="25">
        <v>4</v>
      </c>
      <c r="H50" s="25" t="s">
        <v>102</v>
      </c>
      <c r="I50" s="55">
        <v>36</v>
      </c>
      <c r="J50" s="73">
        <f>I50/'9 кл.'!$G$1*100</f>
        <v>36</v>
      </c>
    </row>
    <row r="51" spans="1:10" ht="21" customHeight="1">
      <c r="A51" s="22">
        <v>43</v>
      </c>
      <c r="B51" s="34" t="s">
        <v>145</v>
      </c>
      <c r="C51" s="34" t="s">
        <v>78</v>
      </c>
      <c r="D51" s="34" t="s">
        <v>34</v>
      </c>
      <c r="E51" s="24" t="s">
        <v>128</v>
      </c>
      <c r="F51" s="24" t="s">
        <v>140</v>
      </c>
      <c r="G51" s="22">
        <v>4</v>
      </c>
      <c r="H51" s="22" t="s">
        <v>8</v>
      </c>
      <c r="I51" s="25">
        <v>35</v>
      </c>
      <c r="J51" s="25">
        <f t="shared" ref="J51:J80" si="3">I51/$G$1*100</f>
        <v>35</v>
      </c>
    </row>
    <row r="52" spans="1:10" ht="21" customHeight="1">
      <c r="A52" s="22">
        <v>44</v>
      </c>
      <c r="B52" s="34" t="s">
        <v>577</v>
      </c>
      <c r="C52" s="34" t="s">
        <v>46</v>
      </c>
      <c r="D52" s="34" t="s">
        <v>50</v>
      </c>
      <c r="E52" s="25" t="s">
        <v>578</v>
      </c>
      <c r="F52" s="25" t="s">
        <v>558</v>
      </c>
      <c r="G52" s="25">
        <v>4</v>
      </c>
      <c r="H52" s="25" t="s">
        <v>102</v>
      </c>
      <c r="I52" s="40">
        <v>35</v>
      </c>
      <c r="J52" s="25">
        <f t="shared" si="3"/>
        <v>35</v>
      </c>
    </row>
    <row r="53" spans="1:10" ht="21" customHeight="1">
      <c r="A53" s="22">
        <v>45</v>
      </c>
      <c r="B53" s="34" t="s">
        <v>658</v>
      </c>
      <c r="C53" s="34" t="s">
        <v>33</v>
      </c>
      <c r="D53" s="34" t="s">
        <v>89</v>
      </c>
      <c r="E53" s="25" t="s">
        <v>656</v>
      </c>
      <c r="F53" s="25" t="s">
        <v>657</v>
      </c>
      <c r="G53" s="25">
        <v>4</v>
      </c>
      <c r="H53" s="25" t="s">
        <v>18</v>
      </c>
      <c r="I53" s="31">
        <v>35</v>
      </c>
      <c r="J53" s="25">
        <f t="shared" si="3"/>
        <v>35</v>
      </c>
    </row>
    <row r="54" spans="1:10" ht="21" customHeight="1">
      <c r="A54" s="22">
        <v>46</v>
      </c>
      <c r="B54" s="22" t="s">
        <v>146</v>
      </c>
      <c r="C54" s="22" t="s">
        <v>54</v>
      </c>
      <c r="D54" s="22" t="s">
        <v>147</v>
      </c>
      <c r="E54" s="24" t="s">
        <v>128</v>
      </c>
      <c r="F54" s="24" t="s">
        <v>140</v>
      </c>
      <c r="G54" s="22">
        <v>4</v>
      </c>
      <c r="H54" s="22" t="s">
        <v>8</v>
      </c>
      <c r="I54" s="22">
        <v>34</v>
      </c>
      <c r="J54" s="25">
        <f t="shared" si="3"/>
        <v>34</v>
      </c>
    </row>
    <row r="55" spans="1:10" ht="21" customHeight="1">
      <c r="A55" s="22">
        <v>47</v>
      </c>
      <c r="B55" s="22" t="s">
        <v>148</v>
      </c>
      <c r="C55" s="22" t="s">
        <v>105</v>
      </c>
      <c r="D55" s="22" t="s">
        <v>73</v>
      </c>
      <c r="E55" s="24" t="s">
        <v>128</v>
      </c>
      <c r="F55" s="24" t="s">
        <v>140</v>
      </c>
      <c r="G55" s="22">
        <v>4</v>
      </c>
      <c r="H55" s="22" t="s">
        <v>8</v>
      </c>
      <c r="I55" s="25">
        <v>34</v>
      </c>
      <c r="J55" s="25">
        <f t="shared" si="3"/>
        <v>34</v>
      </c>
    </row>
    <row r="56" spans="1:10" ht="21" customHeight="1">
      <c r="A56" s="22">
        <v>48</v>
      </c>
      <c r="B56" s="26" t="s">
        <v>579</v>
      </c>
      <c r="C56" s="26" t="s">
        <v>30</v>
      </c>
      <c r="D56" s="26" t="s">
        <v>12</v>
      </c>
      <c r="E56" s="24" t="s">
        <v>580</v>
      </c>
      <c r="F56" s="24" t="s">
        <v>581</v>
      </c>
      <c r="G56" s="24">
        <v>4</v>
      </c>
      <c r="H56" s="24" t="s">
        <v>8</v>
      </c>
      <c r="I56" s="28">
        <v>34</v>
      </c>
      <c r="J56" s="25">
        <f t="shared" si="3"/>
        <v>34</v>
      </c>
    </row>
    <row r="57" spans="1:10" ht="21" customHeight="1">
      <c r="A57" s="22">
        <v>49</v>
      </c>
      <c r="B57" s="34" t="s">
        <v>582</v>
      </c>
      <c r="C57" s="34" t="s">
        <v>583</v>
      </c>
      <c r="D57" s="34" t="s">
        <v>19</v>
      </c>
      <c r="E57" s="24" t="s">
        <v>580</v>
      </c>
      <c r="F57" s="24" t="s">
        <v>581</v>
      </c>
      <c r="G57" s="25">
        <v>4</v>
      </c>
      <c r="H57" s="25" t="s">
        <v>8</v>
      </c>
      <c r="I57" s="31">
        <v>34</v>
      </c>
      <c r="J57" s="25">
        <f t="shared" si="3"/>
        <v>34</v>
      </c>
    </row>
    <row r="58" spans="1:10" ht="21" customHeight="1">
      <c r="A58" s="22">
        <v>50</v>
      </c>
      <c r="B58" s="23" t="s">
        <v>932</v>
      </c>
      <c r="C58" s="23" t="s">
        <v>251</v>
      </c>
      <c r="D58" s="23" t="s">
        <v>53</v>
      </c>
      <c r="E58" s="24" t="s">
        <v>933</v>
      </c>
      <c r="F58" s="24" t="s">
        <v>934</v>
      </c>
      <c r="G58" s="24">
        <v>4</v>
      </c>
      <c r="H58" s="24" t="s">
        <v>8</v>
      </c>
      <c r="I58" s="24">
        <v>34</v>
      </c>
      <c r="J58" s="25">
        <f t="shared" si="3"/>
        <v>34</v>
      </c>
    </row>
    <row r="59" spans="1:10" ht="21" customHeight="1">
      <c r="A59" s="22">
        <v>51</v>
      </c>
      <c r="B59" s="29" t="s">
        <v>1144</v>
      </c>
      <c r="C59" s="29" t="s">
        <v>1145</v>
      </c>
      <c r="D59" s="29" t="s">
        <v>1146</v>
      </c>
      <c r="E59" s="25" t="s">
        <v>1142</v>
      </c>
      <c r="F59" s="24" t="s">
        <v>1143</v>
      </c>
      <c r="G59" s="25">
        <v>4</v>
      </c>
      <c r="H59" s="25" t="s">
        <v>1147</v>
      </c>
      <c r="I59" s="21">
        <v>34</v>
      </c>
      <c r="J59" s="25">
        <f t="shared" si="3"/>
        <v>34</v>
      </c>
    </row>
    <row r="60" spans="1:10" ht="21" customHeight="1">
      <c r="A60" s="22">
        <v>52</v>
      </c>
      <c r="B60" s="22" t="s">
        <v>149</v>
      </c>
      <c r="C60" s="22" t="s">
        <v>39</v>
      </c>
      <c r="D60" s="22" t="s">
        <v>22</v>
      </c>
      <c r="E60" s="24" t="s">
        <v>128</v>
      </c>
      <c r="F60" s="24" t="s">
        <v>129</v>
      </c>
      <c r="G60" s="22">
        <v>4</v>
      </c>
      <c r="H60" s="22" t="s">
        <v>8</v>
      </c>
      <c r="I60" s="22">
        <v>33</v>
      </c>
      <c r="J60" s="25">
        <f t="shared" si="3"/>
        <v>33</v>
      </c>
    </row>
    <row r="61" spans="1:10" ht="21" customHeight="1">
      <c r="A61" s="22">
        <v>53</v>
      </c>
      <c r="B61" s="34" t="s">
        <v>584</v>
      </c>
      <c r="C61" s="34" t="s">
        <v>585</v>
      </c>
      <c r="D61" s="34" t="s">
        <v>281</v>
      </c>
      <c r="E61" s="24" t="s">
        <v>580</v>
      </c>
      <c r="F61" s="24" t="s">
        <v>581</v>
      </c>
      <c r="G61" s="25">
        <v>4</v>
      </c>
      <c r="H61" s="25" t="s">
        <v>8</v>
      </c>
      <c r="I61" s="31">
        <v>33</v>
      </c>
      <c r="J61" s="25">
        <f t="shared" si="3"/>
        <v>33</v>
      </c>
    </row>
    <row r="62" spans="1:10" ht="21" customHeight="1">
      <c r="A62" s="22">
        <v>54</v>
      </c>
      <c r="B62" s="37" t="s">
        <v>717</v>
      </c>
      <c r="C62" s="37" t="s">
        <v>64</v>
      </c>
      <c r="D62" s="37" t="s">
        <v>31</v>
      </c>
      <c r="E62" s="24" t="s">
        <v>709</v>
      </c>
      <c r="F62" s="37" t="s">
        <v>710</v>
      </c>
      <c r="G62" s="37">
        <v>4</v>
      </c>
      <c r="H62" s="37" t="s">
        <v>8</v>
      </c>
      <c r="I62" s="37">
        <v>32</v>
      </c>
      <c r="J62" s="25">
        <f t="shared" si="3"/>
        <v>32</v>
      </c>
    </row>
    <row r="63" spans="1:10" ht="21" customHeight="1">
      <c r="A63" s="22">
        <v>55</v>
      </c>
      <c r="B63" s="25" t="s">
        <v>568</v>
      </c>
      <c r="C63" s="25" t="s">
        <v>83</v>
      </c>
      <c r="D63" s="25" t="s">
        <v>12</v>
      </c>
      <c r="E63" s="25" t="s">
        <v>476</v>
      </c>
      <c r="F63" s="25" t="s">
        <v>558</v>
      </c>
      <c r="G63" s="25">
        <v>4</v>
      </c>
      <c r="H63" s="25" t="s">
        <v>8</v>
      </c>
      <c r="I63" s="40">
        <v>31</v>
      </c>
      <c r="J63" s="25">
        <f t="shared" si="3"/>
        <v>31</v>
      </c>
    </row>
    <row r="64" spans="1:10" ht="21" customHeight="1">
      <c r="A64" s="22">
        <v>56</v>
      </c>
      <c r="B64" s="22" t="s">
        <v>150</v>
      </c>
      <c r="C64" s="22" t="s">
        <v>49</v>
      </c>
      <c r="D64" s="22" t="s">
        <v>106</v>
      </c>
      <c r="E64" s="24" t="s">
        <v>128</v>
      </c>
      <c r="F64" s="24" t="s">
        <v>140</v>
      </c>
      <c r="G64" s="22">
        <v>4</v>
      </c>
      <c r="H64" s="22" t="s">
        <v>8</v>
      </c>
      <c r="I64" s="22">
        <v>30</v>
      </c>
      <c r="J64" s="25">
        <f t="shared" si="3"/>
        <v>30</v>
      </c>
    </row>
    <row r="65" spans="1:14" ht="21" customHeight="1">
      <c r="A65" s="22">
        <v>57</v>
      </c>
      <c r="B65" s="34" t="s">
        <v>586</v>
      </c>
      <c r="C65" s="34" t="s">
        <v>67</v>
      </c>
      <c r="D65" s="34" t="s">
        <v>303</v>
      </c>
      <c r="E65" s="24" t="s">
        <v>580</v>
      </c>
      <c r="F65" s="25" t="s">
        <v>587</v>
      </c>
      <c r="G65" s="25">
        <v>4</v>
      </c>
      <c r="H65" s="25" t="s">
        <v>8</v>
      </c>
      <c r="I65" s="31">
        <v>30</v>
      </c>
      <c r="J65" s="25">
        <f t="shared" si="3"/>
        <v>30</v>
      </c>
    </row>
    <row r="66" spans="1:14" ht="21" customHeight="1">
      <c r="A66" s="22">
        <v>58</v>
      </c>
      <c r="B66" s="37" t="s">
        <v>718</v>
      </c>
      <c r="C66" s="37" t="s">
        <v>719</v>
      </c>
      <c r="D66" s="37" t="s">
        <v>720</v>
      </c>
      <c r="E66" s="24" t="s">
        <v>709</v>
      </c>
      <c r="F66" s="32" t="s">
        <v>714</v>
      </c>
      <c r="G66" s="32">
        <v>4</v>
      </c>
      <c r="H66" s="37" t="s">
        <v>8</v>
      </c>
      <c r="I66" s="42">
        <v>30</v>
      </c>
      <c r="J66" s="25">
        <f t="shared" si="3"/>
        <v>30</v>
      </c>
    </row>
    <row r="67" spans="1:14" ht="21" customHeight="1">
      <c r="A67" s="22">
        <v>59</v>
      </c>
      <c r="B67" s="41" t="s">
        <v>449</v>
      </c>
      <c r="C67" s="36" t="s">
        <v>46</v>
      </c>
      <c r="D67" s="36" t="s">
        <v>450</v>
      </c>
      <c r="E67" s="25" t="s">
        <v>410</v>
      </c>
      <c r="F67" s="25" t="s">
        <v>447</v>
      </c>
      <c r="G67" s="25">
        <v>4</v>
      </c>
      <c r="H67" s="25" t="s">
        <v>8</v>
      </c>
      <c r="I67" s="31">
        <v>29</v>
      </c>
      <c r="J67" s="25">
        <f t="shared" si="3"/>
        <v>28.999999999999996</v>
      </c>
    </row>
    <row r="68" spans="1:14" ht="21" customHeight="1">
      <c r="A68" s="22">
        <v>60</v>
      </c>
      <c r="B68" s="34" t="s">
        <v>588</v>
      </c>
      <c r="C68" s="34" t="s">
        <v>589</v>
      </c>
      <c r="D68" s="34" t="s">
        <v>590</v>
      </c>
      <c r="E68" s="24" t="s">
        <v>580</v>
      </c>
      <c r="F68" s="24" t="s">
        <v>581</v>
      </c>
      <c r="G68" s="25">
        <v>4</v>
      </c>
      <c r="H68" s="25" t="s">
        <v>8</v>
      </c>
      <c r="I68" s="31">
        <v>29</v>
      </c>
      <c r="J68" s="25">
        <f t="shared" si="3"/>
        <v>28.999999999999996</v>
      </c>
    </row>
    <row r="69" spans="1:14" ht="21" customHeight="1">
      <c r="A69" s="22">
        <v>61</v>
      </c>
      <c r="B69" s="37" t="s">
        <v>721</v>
      </c>
      <c r="C69" s="37" t="s">
        <v>722</v>
      </c>
      <c r="D69" s="37" t="s">
        <v>24</v>
      </c>
      <c r="E69" s="24" t="s">
        <v>709</v>
      </c>
      <c r="F69" s="37" t="s">
        <v>710</v>
      </c>
      <c r="G69" s="37">
        <v>4</v>
      </c>
      <c r="H69" s="37" t="s">
        <v>8</v>
      </c>
      <c r="I69" s="37">
        <v>29</v>
      </c>
      <c r="J69" s="25">
        <f t="shared" si="3"/>
        <v>28.999999999999996</v>
      </c>
    </row>
    <row r="70" spans="1:14" ht="21" customHeight="1">
      <c r="A70" s="22">
        <v>62</v>
      </c>
      <c r="B70" s="22" t="s">
        <v>151</v>
      </c>
      <c r="C70" s="22" t="s">
        <v>85</v>
      </c>
      <c r="D70" s="22" t="s">
        <v>120</v>
      </c>
      <c r="E70" s="24" t="s">
        <v>128</v>
      </c>
      <c r="F70" s="24" t="s">
        <v>129</v>
      </c>
      <c r="G70" s="22">
        <v>4</v>
      </c>
      <c r="H70" s="22" t="s">
        <v>8</v>
      </c>
      <c r="I70" s="25">
        <v>28</v>
      </c>
      <c r="J70" s="25">
        <f t="shared" si="3"/>
        <v>28.000000000000004</v>
      </c>
    </row>
    <row r="71" spans="1:14" ht="21" customHeight="1">
      <c r="A71" s="22">
        <v>63</v>
      </c>
      <c r="B71" s="34" t="s">
        <v>591</v>
      </c>
      <c r="C71" s="34" t="s">
        <v>441</v>
      </c>
      <c r="D71" s="34" t="s">
        <v>36</v>
      </c>
      <c r="E71" s="24" t="s">
        <v>580</v>
      </c>
      <c r="F71" s="24" t="s">
        <v>581</v>
      </c>
      <c r="G71" s="25">
        <v>4</v>
      </c>
      <c r="H71" s="25" t="s">
        <v>8</v>
      </c>
      <c r="I71" s="31">
        <v>28</v>
      </c>
      <c r="J71" s="25">
        <f t="shared" si="3"/>
        <v>28.000000000000004</v>
      </c>
    </row>
    <row r="72" spans="1:14" ht="21" customHeight="1">
      <c r="A72" s="22">
        <v>64</v>
      </c>
      <c r="B72" s="34" t="s">
        <v>316</v>
      </c>
      <c r="C72" s="34" t="s">
        <v>583</v>
      </c>
      <c r="D72" s="34" t="s">
        <v>12</v>
      </c>
      <c r="E72" s="24" t="s">
        <v>580</v>
      </c>
      <c r="F72" s="24" t="s">
        <v>581</v>
      </c>
      <c r="G72" s="25">
        <v>4</v>
      </c>
      <c r="H72" s="25" t="s">
        <v>8</v>
      </c>
      <c r="I72" s="31">
        <v>28</v>
      </c>
      <c r="J72" s="25">
        <f t="shared" si="3"/>
        <v>28.000000000000004</v>
      </c>
    </row>
    <row r="73" spans="1:14" ht="21" customHeight="1">
      <c r="A73" s="22">
        <v>65</v>
      </c>
      <c r="B73" s="34" t="s">
        <v>592</v>
      </c>
      <c r="C73" s="34" t="s">
        <v>105</v>
      </c>
      <c r="D73" s="34" t="s">
        <v>36</v>
      </c>
      <c r="E73" s="24" t="s">
        <v>580</v>
      </c>
      <c r="F73" s="24" t="s">
        <v>581</v>
      </c>
      <c r="G73" s="25">
        <v>4</v>
      </c>
      <c r="H73" s="25" t="s">
        <v>8</v>
      </c>
      <c r="I73" s="31">
        <v>28</v>
      </c>
      <c r="J73" s="25">
        <f t="shared" si="3"/>
        <v>28.000000000000004</v>
      </c>
    </row>
    <row r="74" spans="1:14" ht="21" customHeight="1">
      <c r="A74" s="22">
        <v>66</v>
      </c>
      <c r="B74" s="26" t="s">
        <v>1096</v>
      </c>
      <c r="C74" s="26" t="s">
        <v>23</v>
      </c>
      <c r="D74" s="26" t="s">
        <v>22</v>
      </c>
      <c r="E74" s="24" t="s">
        <v>1097</v>
      </c>
      <c r="F74" s="24" t="s">
        <v>1098</v>
      </c>
      <c r="G74" s="24">
        <v>4</v>
      </c>
      <c r="H74" s="24" t="s">
        <v>17</v>
      </c>
      <c r="I74" s="28">
        <v>28</v>
      </c>
      <c r="J74" s="25">
        <f t="shared" si="3"/>
        <v>28.000000000000004</v>
      </c>
    </row>
    <row r="75" spans="1:14" ht="21" customHeight="1">
      <c r="A75" s="22">
        <v>67</v>
      </c>
      <c r="B75" s="34" t="s">
        <v>392</v>
      </c>
      <c r="C75" s="34" t="s">
        <v>393</v>
      </c>
      <c r="D75" s="34" t="s">
        <v>36</v>
      </c>
      <c r="E75" s="25" t="s">
        <v>368</v>
      </c>
      <c r="F75" s="25" t="s">
        <v>384</v>
      </c>
      <c r="G75" s="25">
        <v>4</v>
      </c>
      <c r="H75" s="25" t="s">
        <v>8</v>
      </c>
      <c r="I75" s="40">
        <v>27</v>
      </c>
      <c r="J75" s="25">
        <f t="shared" si="3"/>
        <v>27</v>
      </c>
    </row>
    <row r="76" spans="1:14" customFormat="1" ht="21" customHeight="1">
      <c r="A76" s="22">
        <v>68</v>
      </c>
      <c r="B76" s="37" t="s">
        <v>723</v>
      </c>
      <c r="C76" s="37" t="s">
        <v>23</v>
      </c>
      <c r="D76" s="37" t="s">
        <v>599</v>
      </c>
      <c r="E76" s="24" t="s">
        <v>709</v>
      </c>
      <c r="F76" s="37" t="s">
        <v>710</v>
      </c>
      <c r="G76" s="37">
        <v>4</v>
      </c>
      <c r="H76" s="37" t="s">
        <v>8</v>
      </c>
      <c r="I76" s="37">
        <v>27</v>
      </c>
      <c r="J76" s="25">
        <f t="shared" si="3"/>
        <v>27</v>
      </c>
    </row>
    <row r="77" spans="1:14" ht="21" customHeight="1">
      <c r="A77" s="22">
        <v>69</v>
      </c>
      <c r="B77" s="36" t="s">
        <v>394</v>
      </c>
      <c r="C77" s="36" t="s">
        <v>251</v>
      </c>
      <c r="D77" s="36" t="s">
        <v>12</v>
      </c>
      <c r="E77" s="25" t="s">
        <v>368</v>
      </c>
      <c r="F77" s="25" t="s">
        <v>388</v>
      </c>
      <c r="G77" s="25">
        <v>4</v>
      </c>
      <c r="H77" s="25" t="s">
        <v>8</v>
      </c>
      <c r="I77" s="31">
        <v>26</v>
      </c>
      <c r="J77" s="25">
        <f t="shared" si="3"/>
        <v>26</v>
      </c>
    </row>
    <row r="78" spans="1:14" ht="21" customHeight="1">
      <c r="A78" s="22">
        <v>70</v>
      </c>
      <c r="B78" s="36" t="s">
        <v>395</v>
      </c>
      <c r="C78" s="36" t="s">
        <v>57</v>
      </c>
      <c r="D78" s="36" t="s">
        <v>32</v>
      </c>
      <c r="E78" s="25" t="s">
        <v>368</v>
      </c>
      <c r="F78" s="25" t="s">
        <v>384</v>
      </c>
      <c r="G78" s="25">
        <v>4</v>
      </c>
      <c r="H78" s="25" t="s">
        <v>8</v>
      </c>
      <c r="I78" s="31">
        <v>26</v>
      </c>
      <c r="J78" s="25">
        <f t="shared" si="3"/>
        <v>26</v>
      </c>
      <c r="K78" s="19"/>
      <c r="L78" s="19"/>
      <c r="M78" s="19"/>
      <c r="N78" s="19"/>
    </row>
    <row r="79" spans="1:14" ht="21" customHeight="1">
      <c r="A79" s="22">
        <v>71</v>
      </c>
      <c r="B79" s="34" t="s">
        <v>593</v>
      </c>
      <c r="C79" s="34" t="s">
        <v>251</v>
      </c>
      <c r="D79" s="34" t="s">
        <v>283</v>
      </c>
      <c r="E79" s="24" t="s">
        <v>580</v>
      </c>
      <c r="F79" s="24" t="s">
        <v>581</v>
      </c>
      <c r="G79" s="25">
        <v>4</v>
      </c>
      <c r="H79" s="25" t="s">
        <v>8</v>
      </c>
      <c r="I79" s="31">
        <v>26</v>
      </c>
      <c r="J79" s="25">
        <f t="shared" si="3"/>
        <v>26</v>
      </c>
    </row>
    <row r="80" spans="1:14" ht="21" customHeight="1">
      <c r="A80" s="22">
        <v>72</v>
      </c>
      <c r="B80" s="37" t="s">
        <v>424</v>
      </c>
      <c r="C80" s="37" t="s">
        <v>724</v>
      </c>
      <c r="D80" s="37" t="s">
        <v>75</v>
      </c>
      <c r="E80" s="24" t="s">
        <v>709</v>
      </c>
      <c r="F80" s="37" t="s">
        <v>710</v>
      </c>
      <c r="G80" s="37">
        <v>4</v>
      </c>
      <c r="H80" s="37" t="s">
        <v>8</v>
      </c>
      <c r="I80" s="37">
        <v>26</v>
      </c>
      <c r="J80" s="25">
        <f t="shared" si="3"/>
        <v>26</v>
      </c>
    </row>
    <row r="81" spans="1:10" ht="21" customHeight="1">
      <c r="A81" s="22">
        <v>73</v>
      </c>
      <c r="B81" s="77" t="s">
        <v>684</v>
      </c>
      <c r="C81" s="77" t="s">
        <v>241</v>
      </c>
      <c r="D81" s="77" t="s">
        <v>16</v>
      </c>
      <c r="E81" s="77" t="s">
        <v>1156</v>
      </c>
      <c r="F81" s="77" t="s">
        <v>1157</v>
      </c>
      <c r="G81" s="77">
        <v>4</v>
      </c>
      <c r="H81" s="77" t="s">
        <v>17</v>
      </c>
      <c r="I81" s="77">
        <v>26</v>
      </c>
      <c r="J81" s="77">
        <v>26</v>
      </c>
    </row>
    <row r="82" spans="1:10" ht="21" customHeight="1">
      <c r="A82" s="22">
        <v>74</v>
      </c>
      <c r="B82" s="34" t="s">
        <v>594</v>
      </c>
      <c r="C82" s="34" t="s">
        <v>81</v>
      </c>
      <c r="D82" s="34" t="s">
        <v>42</v>
      </c>
      <c r="E82" s="24" t="s">
        <v>580</v>
      </c>
      <c r="F82" s="25" t="s">
        <v>587</v>
      </c>
      <c r="G82" s="25">
        <v>4</v>
      </c>
      <c r="H82" s="25" t="s">
        <v>8</v>
      </c>
      <c r="I82" s="31">
        <v>25</v>
      </c>
      <c r="J82" s="25">
        <f>I82/$G$1*100</f>
        <v>25</v>
      </c>
    </row>
    <row r="83" spans="1:10" ht="21" customHeight="1">
      <c r="A83" s="22">
        <v>75</v>
      </c>
      <c r="B83" s="37" t="s">
        <v>725</v>
      </c>
      <c r="C83" s="37" t="s">
        <v>726</v>
      </c>
      <c r="D83" s="37" t="s">
        <v>727</v>
      </c>
      <c r="E83" s="24" t="s">
        <v>709</v>
      </c>
      <c r="F83" s="32" t="s">
        <v>714</v>
      </c>
      <c r="G83" s="32">
        <v>4</v>
      </c>
      <c r="H83" s="37" t="s">
        <v>8</v>
      </c>
      <c r="I83" s="37">
        <v>25</v>
      </c>
      <c r="J83" s="25">
        <f>I83/$G$1*100</f>
        <v>25</v>
      </c>
    </row>
    <row r="84" spans="1:10" ht="21" customHeight="1">
      <c r="A84" s="22">
        <v>76</v>
      </c>
      <c r="B84" s="37" t="s">
        <v>728</v>
      </c>
      <c r="C84" s="37" t="s">
        <v>729</v>
      </c>
      <c r="D84" s="37" t="s">
        <v>730</v>
      </c>
      <c r="E84" s="24" t="s">
        <v>709</v>
      </c>
      <c r="F84" s="32" t="s">
        <v>714</v>
      </c>
      <c r="G84" s="32">
        <v>4</v>
      </c>
      <c r="H84" s="37" t="s">
        <v>8</v>
      </c>
      <c r="I84" s="42">
        <v>25</v>
      </c>
      <c r="J84" s="25">
        <f>I84/$G$1*100</f>
        <v>25</v>
      </c>
    </row>
    <row r="85" spans="1:10" ht="21" customHeight="1">
      <c r="A85" s="22">
        <v>77</v>
      </c>
      <c r="B85" s="77" t="s">
        <v>1158</v>
      </c>
      <c r="C85" s="77" t="s">
        <v>110</v>
      </c>
      <c r="D85" s="77" t="s">
        <v>12</v>
      </c>
      <c r="E85" s="77" t="s">
        <v>1156</v>
      </c>
      <c r="F85" s="77" t="s">
        <v>1157</v>
      </c>
      <c r="G85" s="77">
        <v>4</v>
      </c>
      <c r="H85" s="77" t="s">
        <v>18</v>
      </c>
      <c r="I85" s="77">
        <v>25</v>
      </c>
      <c r="J85" s="77">
        <v>25</v>
      </c>
    </row>
    <row r="86" spans="1:10" ht="21" customHeight="1">
      <c r="A86" s="22">
        <v>78</v>
      </c>
      <c r="B86" s="34" t="s">
        <v>595</v>
      </c>
      <c r="C86" s="34" t="s">
        <v>103</v>
      </c>
      <c r="D86" s="34" t="s">
        <v>63</v>
      </c>
      <c r="E86" s="24" t="s">
        <v>580</v>
      </c>
      <c r="F86" s="24" t="s">
        <v>581</v>
      </c>
      <c r="G86" s="25">
        <v>4</v>
      </c>
      <c r="H86" s="25" t="s">
        <v>8</v>
      </c>
      <c r="I86" s="31">
        <v>24</v>
      </c>
      <c r="J86" s="25">
        <f>I86/$G$1*100</f>
        <v>24</v>
      </c>
    </row>
    <row r="87" spans="1:10" ht="21" customHeight="1">
      <c r="A87" s="22">
        <v>79</v>
      </c>
      <c r="B87" s="37" t="s">
        <v>731</v>
      </c>
      <c r="C87" s="37" t="s">
        <v>633</v>
      </c>
      <c r="D87" s="37" t="s">
        <v>732</v>
      </c>
      <c r="E87" s="24" t="s">
        <v>709</v>
      </c>
      <c r="F87" s="37" t="s">
        <v>710</v>
      </c>
      <c r="G87" s="37">
        <v>4</v>
      </c>
      <c r="H87" s="37" t="s">
        <v>8</v>
      </c>
      <c r="I87" s="37">
        <v>24</v>
      </c>
      <c r="J87" s="25">
        <f>I87/$G$1*100</f>
        <v>24</v>
      </c>
    </row>
    <row r="88" spans="1:10" ht="21" customHeight="1">
      <c r="A88" s="22">
        <v>80</v>
      </c>
      <c r="B88" s="22" t="s">
        <v>152</v>
      </c>
      <c r="C88" s="22" t="s">
        <v>14</v>
      </c>
      <c r="D88" s="22" t="s">
        <v>36</v>
      </c>
      <c r="E88" s="24" t="s">
        <v>128</v>
      </c>
      <c r="F88" s="24" t="s">
        <v>140</v>
      </c>
      <c r="G88" s="22">
        <v>4</v>
      </c>
      <c r="H88" s="22" t="s">
        <v>8</v>
      </c>
      <c r="I88" s="22">
        <v>23</v>
      </c>
      <c r="J88" s="25">
        <f>I88/$G$1*100</f>
        <v>23</v>
      </c>
    </row>
    <row r="89" spans="1:10" ht="21" customHeight="1">
      <c r="A89" s="22">
        <v>81</v>
      </c>
      <c r="B89" s="36" t="s">
        <v>396</v>
      </c>
      <c r="C89" s="36" t="s">
        <v>35</v>
      </c>
      <c r="D89" s="36" t="s">
        <v>42</v>
      </c>
      <c r="E89" s="25" t="s">
        <v>368</v>
      </c>
      <c r="F89" s="25" t="s">
        <v>384</v>
      </c>
      <c r="G89" s="25">
        <v>4</v>
      </c>
      <c r="H89" s="25" t="s">
        <v>8</v>
      </c>
      <c r="I89" s="31">
        <v>23</v>
      </c>
      <c r="J89" s="25">
        <f>I89/$G$1*100</f>
        <v>23</v>
      </c>
    </row>
    <row r="90" spans="1:10" ht="21" customHeight="1">
      <c r="A90" s="22">
        <v>82</v>
      </c>
      <c r="B90" s="36" t="s">
        <v>397</v>
      </c>
      <c r="C90" s="36" t="s">
        <v>9</v>
      </c>
      <c r="D90" s="36" t="s">
        <v>398</v>
      </c>
      <c r="E90" s="25" t="s">
        <v>368</v>
      </c>
      <c r="F90" s="25" t="s">
        <v>384</v>
      </c>
      <c r="G90" s="25">
        <v>4</v>
      </c>
      <c r="H90" s="25" t="s">
        <v>8</v>
      </c>
      <c r="I90" s="31">
        <v>23</v>
      </c>
      <c r="J90" s="25">
        <f>I90/$G$1*100</f>
        <v>23</v>
      </c>
    </row>
    <row r="91" spans="1:10" ht="21" customHeight="1">
      <c r="A91" s="22">
        <v>83</v>
      </c>
      <c r="B91" s="77" t="s">
        <v>1159</v>
      </c>
      <c r="C91" s="77" t="s">
        <v>67</v>
      </c>
      <c r="D91" s="77" t="s">
        <v>79</v>
      </c>
      <c r="E91" s="77" t="s">
        <v>1156</v>
      </c>
      <c r="F91" s="77" t="s">
        <v>1157</v>
      </c>
      <c r="G91" s="77">
        <v>4</v>
      </c>
      <c r="H91" s="77" t="s">
        <v>18</v>
      </c>
      <c r="I91" s="77">
        <v>23</v>
      </c>
      <c r="J91" s="77">
        <v>23</v>
      </c>
    </row>
    <row r="92" spans="1:10" ht="21" customHeight="1">
      <c r="A92" s="22">
        <v>84</v>
      </c>
      <c r="B92" s="36" t="s">
        <v>399</v>
      </c>
      <c r="C92" s="36" t="s">
        <v>380</v>
      </c>
      <c r="D92" s="36" t="s">
        <v>21</v>
      </c>
      <c r="E92" s="25" t="s">
        <v>368</v>
      </c>
      <c r="F92" s="25" t="s">
        <v>388</v>
      </c>
      <c r="G92" s="25">
        <v>4</v>
      </c>
      <c r="H92" s="25" t="s">
        <v>8</v>
      </c>
      <c r="I92" s="31">
        <v>22</v>
      </c>
      <c r="J92" s="25">
        <f t="shared" ref="J92:J97" si="4">I92/$G$1*100</f>
        <v>22</v>
      </c>
    </row>
    <row r="93" spans="1:10" ht="21" customHeight="1">
      <c r="A93" s="22">
        <v>85</v>
      </c>
      <c r="B93" s="36" t="s">
        <v>400</v>
      </c>
      <c r="C93" s="36" t="s">
        <v>51</v>
      </c>
      <c r="D93" s="36" t="s">
        <v>50</v>
      </c>
      <c r="E93" s="25" t="s">
        <v>368</v>
      </c>
      <c r="F93" s="25" t="s">
        <v>384</v>
      </c>
      <c r="G93" s="25">
        <v>4</v>
      </c>
      <c r="H93" s="25" t="s">
        <v>8</v>
      </c>
      <c r="I93" s="31">
        <v>22</v>
      </c>
      <c r="J93" s="25">
        <f t="shared" si="4"/>
        <v>22</v>
      </c>
    </row>
    <row r="94" spans="1:10" ht="21" customHeight="1">
      <c r="A94" s="22">
        <v>86</v>
      </c>
      <c r="B94" s="36" t="s">
        <v>401</v>
      </c>
      <c r="C94" s="36" t="s">
        <v>38</v>
      </c>
      <c r="D94" s="36" t="s">
        <v>45</v>
      </c>
      <c r="E94" s="25" t="s">
        <v>368</v>
      </c>
      <c r="F94" s="25" t="s">
        <v>388</v>
      </c>
      <c r="G94" s="25">
        <v>4</v>
      </c>
      <c r="H94" s="25" t="s">
        <v>8</v>
      </c>
      <c r="I94" s="31">
        <v>22</v>
      </c>
      <c r="J94" s="25">
        <f t="shared" si="4"/>
        <v>22</v>
      </c>
    </row>
    <row r="95" spans="1:10" ht="21" customHeight="1">
      <c r="A95" s="22">
        <v>87</v>
      </c>
      <c r="B95" s="41" t="s">
        <v>451</v>
      </c>
      <c r="C95" s="36" t="s">
        <v>33</v>
      </c>
      <c r="D95" s="36" t="s">
        <v>243</v>
      </c>
      <c r="E95" s="25" t="s">
        <v>410</v>
      </c>
      <c r="F95" s="25" t="s">
        <v>447</v>
      </c>
      <c r="G95" s="25">
        <v>4</v>
      </c>
      <c r="H95" s="25" t="s">
        <v>8</v>
      </c>
      <c r="I95" s="31">
        <v>22</v>
      </c>
      <c r="J95" s="25">
        <f t="shared" si="4"/>
        <v>22</v>
      </c>
    </row>
    <row r="96" spans="1:10" ht="21" customHeight="1">
      <c r="A96" s="22">
        <v>88</v>
      </c>
      <c r="B96" s="34" t="s">
        <v>559</v>
      </c>
      <c r="C96" s="34" t="s">
        <v>9</v>
      </c>
      <c r="D96" s="34" t="s">
        <v>120</v>
      </c>
      <c r="E96" s="25" t="s">
        <v>476</v>
      </c>
      <c r="F96" s="25" t="s">
        <v>558</v>
      </c>
      <c r="G96" s="25">
        <v>4</v>
      </c>
      <c r="H96" s="25" t="s">
        <v>8</v>
      </c>
      <c r="I96" s="31">
        <v>22</v>
      </c>
      <c r="J96" s="25">
        <f t="shared" si="4"/>
        <v>22</v>
      </c>
    </row>
    <row r="97" spans="1:10" ht="21" customHeight="1">
      <c r="A97" s="22">
        <v>89</v>
      </c>
      <c r="B97" s="36" t="s">
        <v>596</v>
      </c>
      <c r="C97" s="36" t="s">
        <v>101</v>
      </c>
      <c r="D97" s="36" t="s">
        <v>358</v>
      </c>
      <c r="E97" s="24" t="s">
        <v>580</v>
      </c>
      <c r="F97" s="25" t="s">
        <v>587</v>
      </c>
      <c r="G97" s="25">
        <v>4</v>
      </c>
      <c r="H97" s="25" t="s">
        <v>8</v>
      </c>
      <c r="I97" s="31">
        <v>22</v>
      </c>
      <c r="J97" s="25">
        <f t="shared" si="4"/>
        <v>22</v>
      </c>
    </row>
    <row r="98" spans="1:10" ht="21" customHeight="1">
      <c r="A98" s="22">
        <v>90</v>
      </c>
      <c r="B98" s="77" t="s">
        <v>1160</v>
      </c>
      <c r="C98" s="77" t="s">
        <v>103</v>
      </c>
      <c r="D98" s="77" t="s">
        <v>13</v>
      </c>
      <c r="E98" s="77" t="s">
        <v>1156</v>
      </c>
      <c r="F98" s="77" t="s">
        <v>1157</v>
      </c>
      <c r="G98" s="77">
        <v>4</v>
      </c>
      <c r="H98" s="77" t="s">
        <v>8</v>
      </c>
      <c r="I98" s="77">
        <v>22</v>
      </c>
      <c r="J98" s="77">
        <v>22</v>
      </c>
    </row>
    <row r="99" spans="1:10" ht="21" customHeight="1">
      <c r="A99" s="22">
        <v>91</v>
      </c>
      <c r="B99" s="41" t="s">
        <v>452</v>
      </c>
      <c r="C99" s="34" t="s">
        <v>23</v>
      </c>
      <c r="D99" s="34" t="s">
        <v>453</v>
      </c>
      <c r="E99" s="25" t="s">
        <v>410</v>
      </c>
      <c r="F99" s="25" t="s">
        <v>447</v>
      </c>
      <c r="G99" s="25">
        <v>4</v>
      </c>
      <c r="H99" s="25" t="s">
        <v>8</v>
      </c>
      <c r="I99" s="31">
        <v>21</v>
      </c>
      <c r="J99" s="25">
        <f t="shared" ref="J99:J111" si="5">I99/$G$1*100</f>
        <v>21</v>
      </c>
    </row>
    <row r="100" spans="1:10" ht="21" customHeight="1">
      <c r="A100" s="22">
        <v>92</v>
      </c>
      <c r="B100" s="37" t="s">
        <v>733</v>
      </c>
      <c r="C100" s="37" t="s">
        <v>734</v>
      </c>
      <c r="D100" s="37" t="s">
        <v>735</v>
      </c>
      <c r="E100" s="24" t="s">
        <v>709</v>
      </c>
      <c r="F100" s="32" t="s">
        <v>714</v>
      </c>
      <c r="G100" s="32">
        <v>4</v>
      </c>
      <c r="H100" s="37" t="s">
        <v>8</v>
      </c>
      <c r="I100" s="42">
        <v>21</v>
      </c>
      <c r="J100" s="25">
        <f t="shared" si="5"/>
        <v>21</v>
      </c>
    </row>
    <row r="101" spans="1:10" ht="21" customHeight="1">
      <c r="A101" s="22">
        <v>93</v>
      </c>
      <c r="B101" s="26" t="s">
        <v>893</v>
      </c>
      <c r="C101" s="26" t="s">
        <v>11</v>
      </c>
      <c r="D101" s="26" t="s">
        <v>310</v>
      </c>
      <c r="E101" s="24" t="s">
        <v>894</v>
      </c>
      <c r="F101" s="24" t="s">
        <v>895</v>
      </c>
      <c r="G101" s="24">
        <v>4</v>
      </c>
      <c r="H101" s="24" t="s">
        <v>17</v>
      </c>
      <c r="I101" s="28">
        <v>21</v>
      </c>
      <c r="J101" s="25">
        <f t="shared" si="5"/>
        <v>21</v>
      </c>
    </row>
    <row r="102" spans="1:10" ht="21" customHeight="1">
      <c r="A102" s="22">
        <v>94</v>
      </c>
      <c r="B102" s="36" t="s">
        <v>402</v>
      </c>
      <c r="C102" s="36" t="s">
        <v>393</v>
      </c>
      <c r="D102" s="36" t="s">
        <v>358</v>
      </c>
      <c r="E102" s="25" t="s">
        <v>368</v>
      </c>
      <c r="F102" s="25" t="s">
        <v>369</v>
      </c>
      <c r="G102" s="25">
        <v>4</v>
      </c>
      <c r="H102" s="25" t="s">
        <v>8</v>
      </c>
      <c r="I102" s="31">
        <v>20</v>
      </c>
      <c r="J102" s="25">
        <f t="shared" si="5"/>
        <v>20</v>
      </c>
    </row>
    <row r="103" spans="1:10" ht="21" customHeight="1">
      <c r="A103" s="22">
        <v>95</v>
      </c>
      <c r="B103" s="41" t="s">
        <v>454</v>
      </c>
      <c r="C103" s="34" t="s">
        <v>109</v>
      </c>
      <c r="D103" s="34" t="s">
        <v>444</v>
      </c>
      <c r="E103" s="25" t="s">
        <v>410</v>
      </c>
      <c r="F103" s="25" t="s">
        <v>447</v>
      </c>
      <c r="G103" s="25">
        <v>4</v>
      </c>
      <c r="H103" s="25" t="s">
        <v>8</v>
      </c>
      <c r="I103" s="31">
        <v>20</v>
      </c>
      <c r="J103" s="25">
        <f t="shared" si="5"/>
        <v>20</v>
      </c>
    </row>
    <row r="104" spans="1:10" ht="21" customHeight="1">
      <c r="A104" s="22">
        <v>96</v>
      </c>
      <c r="B104" s="41" t="s">
        <v>455</v>
      </c>
      <c r="C104" s="34" t="s">
        <v>456</v>
      </c>
      <c r="D104" s="34" t="s">
        <v>10</v>
      </c>
      <c r="E104" s="25" t="s">
        <v>410</v>
      </c>
      <c r="F104" s="25" t="s">
        <v>447</v>
      </c>
      <c r="G104" s="25">
        <v>4</v>
      </c>
      <c r="H104" s="25" t="s">
        <v>8</v>
      </c>
      <c r="I104" s="31">
        <v>20</v>
      </c>
      <c r="J104" s="25">
        <f t="shared" si="5"/>
        <v>20</v>
      </c>
    </row>
    <row r="105" spans="1:10" ht="21" customHeight="1">
      <c r="A105" s="22">
        <v>97</v>
      </c>
      <c r="B105" s="41" t="s">
        <v>457</v>
      </c>
      <c r="C105" s="34" t="s">
        <v>441</v>
      </c>
      <c r="D105" s="34" t="s">
        <v>42</v>
      </c>
      <c r="E105" s="25" t="s">
        <v>410</v>
      </c>
      <c r="F105" s="25" t="s">
        <v>447</v>
      </c>
      <c r="G105" s="25">
        <v>4</v>
      </c>
      <c r="H105" s="25" t="s">
        <v>8</v>
      </c>
      <c r="I105" s="31">
        <v>20</v>
      </c>
      <c r="J105" s="25">
        <f t="shared" si="5"/>
        <v>20</v>
      </c>
    </row>
    <row r="106" spans="1:10" ht="21" customHeight="1">
      <c r="A106" s="22">
        <v>98</v>
      </c>
      <c r="B106" s="25" t="s">
        <v>598</v>
      </c>
      <c r="C106" s="25" t="s">
        <v>14</v>
      </c>
      <c r="D106" s="25" t="s">
        <v>599</v>
      </c>
      <c r="E106" s="24" t="s">
        <v>580</v>
      </c>
      <c r="F106" s="24" t="s">
        <v>581</v>
      </c>
      <c r="G106" s="25">
        <v>4</v>
      </c>
      <c r="H106" s="25" t="s">
        <v>8</v>
      </c>
      <c r="I106" s="40">
        <v>20</v>
      </c>
      <c r="J106" s="25">
        <f t="shared" si="5"/>
        <v>20</v>
      </c>
    </row>
    <row r="107" spans="1:10" ht="21" customHeight="1">
      <c r="A107" s="22">
        <v>99</v>
      </c>
      <c r="B107" s="25" t="s">
        <v>375</v>
      </c>
      <c r="C107" s="25" t="s">
        <v>105</v>
      </c>
      <c r="D107" s="25" t="s">
        <v>10</v>
      </c>
      <c r="E107" s="24" t="s">
        <v>580</v>
      </c>
      <c r="F107" s="25" t="s">
        <v>587</v>
      </c>
      <c r="G107" s="25">
        <v>4</v>
      </c>
      <c r="H107" s="25" t="s">
        <v>8</v>
      </c>
      <c r="I107" s="40">
        <v>20</v>
      </c>
      <c r="J107" s="25">
        <f t="shared" si="5"/>
        <v>20</v>
      </c>
    </row>
    <row r="108" spans="1:10" ht="21" customHeight="1">
      <c r="A108" s="22">
        <v>100</v>
      </c>
      <c r="B108" s="34" t="s">
        <v>600</v>
      </c>
      <c r="C108" s="34" t="s">
        <v>601</v>
      </c>
      <c r="D108" s="34" t="s">
        <v>16</v>
      </c>
      <c r="E108" s="24" t="s">
        <v>580</v>
      </c>
      <c r="F108" s="25" t="s">
        <v>587</v>
      </c>
      <c r="G108" s="25">
        <v>4</v>
      </c>
      <c r="H108" s="25" t="s">
        <v>8</v>
      </c>
      <c r="I108" s="40">
        <v>20</v>
      </c>
      <c r="J108" s="25">
        <f t="shared" si="5"/>
        <v>20</v>
      </c>
    </row>
    <row r="109" spans="1:10" ht="21" customHeight="1">
      <c r="A109" s="22">
        <v>101</v>
      </c>
      <c r="B109" s="25" t="s">
        <v>569</v>
      </c>
      <c r="C109" s="25" t="s">
        <v>570</v>
      </c>
      <c r="D109" s="25" t="s">
        <v>571</v>
      </c>
      <c r="E109" s="25" t="s">
        <v>476</v>
      </c>
      <c r="F109" s="25" t="s">
        <v>558</v>
      </c>
      <c r="G109" s="25">
        <v>4</v>
      </c>
      <c r="H109" s="25" t="s">
        <v>8</v>
      </c>
      <c r="I109" s="40">
        <v>19</v>
      </c>
      <c r="J109" s="25">
        <f t="shared" si="5"/>
        <v>19</v>
      </c>
    </row>
    <row r="110" spans="1:10" ht="21" customHeight="1">
      <c r="A110" s="22">
        <v>102</v>
      </c>
      <c r="B110" s="37" t="s">
        <v>736</v>
      </c>
      <c r="C110" s="37" t="s">
        <v>737</v>
      </c>
      <c r="D110" s="37" t="s">
        <v>738</v>
      </c>
      <c r="E110" s="24" t="s">
        <v>709</v>
      </c>
      <c r="F110" s="37" t="s">
        <v>710</v>
      </c>
      <c r="G110" s="37">
        <v>4</v>
      </c>
      <c r="H110" s="37" t="s">
        <v>8</v>
      </c>
      <c r="I110" s="37">
        <v>19</v>
      </c>
      <c r="J110" s="25">
        <f t="shared" si="5"/>
        <v>19</v>
      </c>
    </row>
    <row r="111" spans="1:10" ht="21" customHeight="1">
      <c r="A111" s="22">
        <v>103</v>
      </c>
      <c r="B111" s="34" t="s">
        <v>917</v>
      </c>
      <c r="C111" s="34" t="s">
        <v>20</v>
      </c>
      <c r="D111" s="34" t="s">
        <v>358</v>
      </c>
      <c r="E111" s="25" t="str">
        <f>$E$16</f>
        <v>МОУ "Сосновский ЦО"</v>
      </c>
      <c r="F111" s="25" t="s">
        <v>918</v>
      </c>
      <c r="G111" s="25">
        <v>4</v>
      </c>
      <c r="H111" s="25" t="s">
        <v>8</v>
      </c>
      <c r="I111" s="31">
        <v>19</v>
      </c>
      <c r="J111" s="25">
        <f t="shared" si="5"/>
        <v>19</v>
      </c>
    </row>
    <row r="112" spans="1:10" ht="21" customHeight="1">
      <c r="A112" s="22">
        <v>82</v>
      </c>
      <c r="B112" s="34" t="s">
        <v>917</v>
      </c>
      <c r="C112" s="34" t="s">
        <v>20</v>
      </c>
      <c r="D112" s="34" t="s">
        <v>358</v>
      </c>
      <c r="E112" s="25" t="str">
        <f>'9 кл.'!$E$7</f>
        <v>МОУ "Сосновский цо"</v>
      </c>
      <c r="F112" s="25" t="s">
        <v>918</v>
      </c>
      <c r="G112" s="25">
        <v>4</v>
      </c>
      <c r="H112" s="25" t="s">
        <v>8</v>
      </c>
      <c r="I112" s="54">
        <v>19</v>
      </c>
      <c r="J112" s="73">
        <f>I112/'9 кл.'!$G$1*100</f>
        <v>19</v>
      </c>
    </row>
    <row r="113" spans="1:10" ht="21" customHeight="1">
      <c r="A113" s="22">
        <v>104</v>
      </c>
      <c r="B113" s="36" t="s">
        <v>403</v>
      </c>
      <c r="C113" s="36" t="s">
        <v>339</v>
      </c>
      <c r="D113" s="36" t="s">
        <v>50</v>
      </c>
      <c r="E113" s="25" t="s">
        <v>368</v>
      </c>
      <c r="F113" s="25" t="s">
        <v>388</v>
      </c>
      <c r="G113" s="25">
        <v>4</v>
      </c>
      <c r="H113" s="25" t="s">
        <v>8</v>
      </c>
      <c r="I113" s="31">
        <v>18</v>
      </c>
      <c r="J113" s="25">
        <f t="shared" ref="J113:J150" si="6">I113/$G$1*100</f>
        <v>18</v>
      </c>
    </row>
    <row r="114" spans="1:10" ht="21" customHeight="1">
      <c r="A114" s="22">
        <v>105</v>
      </c>
      <c r="B114" s="37" t="s">
        <v>739</v>
      </c>
      <c r="C114" s="37" t="s">
        <v>740</v>
      </c>
      <c r="D114" s="37" t="s">
        <v>741</v>
      </c>
      <c r="E114" s="24" t="s">
        <v>709</v>
      </c>
      <c r="F114" s="32" t="s">
        <v>714</v>
      </c>
      <c r="G114" s="32">
        <v>4</v>
      </c>
      <c r="H114" s="37" t="s">
        <v>8</v>
      </c>
      <c r="I114" s="42">
        <v>18</v>
      </c>
      <c r="J114" s="25">
        <f t="shared" si="6"/>
        <v>18</v>
      </c>
    </row>
    <row r="115" spans="1:10" ht="21" customHeight="1">
      <c r="A115" s="22">
        <v>106</v>
      </c>
      <c r="B115" s="32" t="s">
        <v>742</v>
      </c>
      <c r="C115" s="32" t="s">
        <v>743</v>
      </c>
      <c r="D115" s="32" t="s">
        <v>12</v>
      </c>
      <c r="E115" s="24" t="s">
        <v>709</v>
      </c>
      <c r="F115" s="32" t="s">
        <v>710</v>
      </c>
      <c r="G115" s="32">
        <v>4</v>
      </c>
      <c r="H115" s="37" t="s">
        <v>8</v>
      </c>
      <c r="I115" s="32">
        <v>18</v>
      </c>
      <c r="J115" s="25">
        <f t="shared" si="6"/>
        <v>18</v>
      </c>
    </row>
    <row r="116" spans="1:10" ht="21" customHeight="1">
      <c r="A116" s="22">
        <v>107</v>
      </c>
      <c r="B116" s="32" t="s">
        <v>744</v>
      </c>
      <c r="C116" s="32" t="s">
        <v>745</v>
      </c>
      <c r="D116" s="32" t="s">
        <v>746</v>
      </c>
      <c r="E116" s="24" t="s">
        <v>709</v>
      </c>
      <c r="F116" s="32" t="s">
        <v>710</v>
      </c>
      <c r="G116" s="32">
        <v>4</v>
      </c>
      <c r="H116" s="37" t="s">
        <v>8</v>
      </c>
      <c r="I116" s="32">
        <v>18</v>
      </c>
      <c r="J116" s="25">
        <f t="shared" si="6"/>
        <v>18</v>
      </c>
    </row>
    <row r="117" spans="1:10" ht="21" customHeight="1">
      <c r="A117" s="22">
        <v>108</v>
      </c>
      <c r="B117" s="37" t="s">
        <v>747</v>
      </c>
      <c r="C117" s="37" t="s">
        <v>748</v>
      </c>
      <c r="D117" s="37" t="s">
        <v>749</v>
      </c>
      <c r="E117" s="24" t="s">
        <v>709</v>
      </c>
      <c r="F117" s="32" t="s">
        <v>714</v>
      </c>
      <c r="G117" s="32">
        <v>4</v>
      </c>
      <c r="H117" s="37" t="s">
        <v>8</v>
      </c>
      <c r="I117" s="42">
        <v>18</v>
      </c>
      <c r="J117" s="25">
        <f t="shared" si="6"/>
        <v>18</v>
      </c>
    </row>
    <row r="118" spans="1:10" ht="21" customHeight="1">
      <c r="A118" s="22">
        <v>109</v>
      </c>
      <c r="B118" s="36" t="s">
        <v>420</v>
      </c>
      <c r="C118" s="36" t="s">
        <v>39</v>
      </c>
      <c r="D118" s="36" t="s">
        <v>48</v>
      </c>
      <c r="E118" s="25" t="s">
        <v>915</v>
      </c>
      <c r="F118" s="25" t="s">
        <v>918</v>
      </c>
      <c r="G118" s="25">
        <v>4</v>
      </c>
      <c r="H118" s="25" t="s">
        <v>8</v>
      </c>
      <c r="I118" s="31">
        <v>18</v>
      </c>
      <c r="J118" s="25">
        <f t="shared" si="6"/>
        <v>18</v>
      </c>
    </row>
    <row r="119" spans="1:10" ht="21" customHeight="1">
      <c r="A119" s="22">
        <v>110</v>
      </c>
      <c r="B119" s="25" t="s">
        <v>919</v>
      </c>
      <c r="C119" s="25" t="s">
        <v>85</v>
      </c>
      <c r="D119" s="25" t="s">
        <v>84</v>
      </c>
      <c r="E119" s="25" t="s">
        <v>915</v>
      </c>
      <c r="F119" s="25" t="s">
        <v>918</v>
      </c>
      <c r="G119" s="25">
        <v>4</v>
      </c>
      <c r="H119" s="25" t="s">
        <v>8</v>
      </c>
      <c r="I119" s="40">
        <v>18</v>
      </c>
      <c r="J119" s="25">
        <f t="shared" si="6"/>
        <v>18</v>
      </c>
    </row>
    <row r="120" spans="1:10" ht="21" customHeight="1">
      <c r="A120" s="22">
        <v>111</v>
      </c>
      <c r="B120" s="36" t="s">
        <v>404</v>
      </c>
      <c r="C120" s="36" t="s">
        <v>405</v>
      </c>
      <c r="D120" s="36" t="s">
        <v>406</v>
      </c>
      <c r="E120" s="25" t="s">
        <v>368</v>
      </c>
      <c r="F120" s="25" t="s">
        <v>384</v>
      </c>
      <c r="G120" s="25">
        <v>4</v>
      </c>
      <c r="H120" s="25" t="s">
        <v>8</v>
      </c>
      <c r="I120" s="31">
        <v>16</v>
      </c>
      <c r="J120" s="25">
        <f t="shared" si="6"/>
        <v>16</v>
      </c>
    </row>
    <row r="121" spans="1:10" ht="21" customHeight="1">
      <c r="A121" s="22">
        <v>112</v>
      </c>
      <c r="B121" s="36" t="s">
        <v>560</v>
      </c>
      <c r="C121" s="36" t="s">
        <v>561</v>
      </c>
      <c r="D121" s="36" t="s">
        <v>562</v>
      </c>
      <c r="E121" s="25" t="s">
        <v>476</v>
      </c>
      <c r="F121" s="25" t="s">
        <v>558</v>
      </c>
      <c r="G121" s="25">
        <v>4</v>
      </c>
      <c r="H121" s="25" t="s">
        <v>102</v>
      </c>
      <c r="I121" s="31">
        <v>16</v>
      </c>
      <c r="J121" s="25">
        <f t="shared" si="6"/>
        <v>16</v>
      </c>
    </row>
    <row r="122" spans="1:10" ht="21" customHeight="1">
      <c r="A122" s="22">
        <v>113</v>
      </c>
      <c r="B122" s="36" t="s">
        <v>407</v>
      </c>
      <c r="C122" s="36" t="s">
        <v>408</v>
      </c>
      <c r="D122" s="36" t="s">
        <v>336</v>
      </c>
      <c r="E122" s="25" t="s">
        <v>368</v>
      </c>
      <c r="F122" s="25" t="s">
        <v>388</v>
      </c>
      <c r="G122" s="25">
        <v>4</v>
      </c>
      <c r="H122" s="25" t="s">
        <v>8</v>
      </c>
      <c r="I122" s="31">
        <v>15</v>
      </c>
      <c r="J122" s="25">
        <f t="shared" si="6"/>
        <v>15</v>
      </c>
    </row>
    <row r="123" spans="1:10" ht="21" customHeight="1">
      <c r="A123" s="22">
        <v>114</v>
      </c>
      <c r="B123" s="36" t="s">
        <v>420</v>
      </c>
      <c r="C123" s="36" t="s">
        <v>498</v>
      </c>
      <c r="D123" s="36" t="s">
        <v>48</v>
      </c>
      <c r="E123" s="25" t="s">
        <v>656</v>
      </c>
      <c r="F123" s="25" t="s">
        <v>657</v>
      </c>
      <c r="G123" s="25">
        <v>4</v>
      </c>
      <c r="H123" s="25" t="s">
        <v>8</v>
      </c>
      <c r="I123" s="31">
        <v>15</v>
      </c>
      <c r="J123" s="25">
        <f t="shared" si="6"/>
        <v>15</v>
      </c>
    </row>
    <row r="124" spans="1:10" ht="21" customHeight="1">
      <c r="A124" s="22">
        <v>115</v>
      </c>
      <c r="B124" s="37" t="s">
        <v>750</v>
      </c>
      <c r="C124" s="37" t="s">
        <v>751</v>
      </c>
      <c r="D124" s="37" t="s">
        <v>752</v>
      </c>
      <c r="E124" s="24" t="s">
        <v>709</v>
      </c>
      <c r="F124" s="32" t="s">
        <v>714</v>
      </c>
      <c r="G124" s="32">
        <v>4</v>
      </c>
      <c r="H124" s="37" t="s">
        <v>8</v>
      </c>
      <c r="I124" s="37">
        <v>15</v>
      </c>
      <c r="J124" s="25">
        <f t="shared" si="6"/>
        <v>15</v>
      </c>
    </row>
    <row r="125" spans="1:10" ht="21" customHeight="1">
      <c r="A125" s="22">
        <v>116</v>
      </c>
      <c r="B125" s="32" t="s">
        <v>753</v>
      </c>
      <c r="C125" s="32" t="s">
        <v>235</v>
      </c>
      <c r="D125" s="32" t="s">
        <v>32</v>
      </c>
      <c r="E125" s="24" t="s">
        <v>709</v>
      </c>
      <c r="F125" s="32" t="s">
        <v>710</v>
      </c>
      <c r="G125" s="32">
        <v>4</v>
      </c>
      <c r="H125" s="37" t="s">
        <v>8</v>
      </c>
      <c r="I125" s="32">
        <v>15</v>
      </c>
      <c r="J125" s="25">
        <f t="shared" si="6"/>
        <v>15</v>
      </c>
    </row>
    <row r="126" spans="1:10" ht="21" customHeight="1">
      <c r="A126" s="22">
        <v>117</v>
      </c>
      <c r="B126" s="36" t="s">
        <v>316</v>
      </c>
      <c r="C126" s="36" t="s">
        <v>67</v>
      </c>
      <c r="D126" s="36" t="s">
        <v>41</v>
      </c>
      <c r="E126" s="25" t="s">
        <v>368</v>
      </c>
      <c r="F126" s="25" t="s">
        <v>369</v>
      </c>
      <c r="G126" s="25">
        <v>4</v>
      </c>
      <c r="H126" s="25" t="s">
        <v>8</v>
      </c>
      <c r="I126" s="31">
        <v>14</v>
      </c>
      <c r="J126" s="25">
        <f t="shared" si="6"/>
        <v>14.000000000000002</v>
      </c>
    </row>
    <row r="127" spans="1:10" ht="21" customHeight="1">
      <c r="A127" s="22">
        <v>118</v>
      </c>
      <c r="B127" s="37" t="s">
        <v>754</v>
      </c>
      <c r="C127" s="37" t="s">
        <v>755</v>
      </c>
      <c r="D127" s="37" t="s">
        <v>756</v>
      </c>
      <c r="E127" s="24" t="s">
        <v>709</v>
      </c>
      <c r="F127" s="32" t="s">
        <v>714</v>
      </c>
      <c r="G127" s="32">
        <v>4</v>
      </c>
      <c r="H127" s="37" t="s">
        <v>8</v>
      </c>
      <c r="I127" s="42">
        <v>14</v>
      </c>
      <c r="J127" s="25">
        <f t="shared" si="6"/>
        <v>14.000000000000002</v>
      </c>
    </row>
    <row r="128" spans="1:10" ht="21" customHeight="1">
      <c r="A128" s="22">
        <v>119</v>
      </c>
      <c r="B128" s="37" t="s">
        <v>757</v>
      </c>
      <c r="C128" s="37" t="s">
        <v>758</v>
      </c>
      <c r="D128" s="37" t="s">
        <v>759</v>
      </c>
      <c r="E128" s="24" t="s">
        <v>709</v>
      </c>
      <c r="F128" s="32" t="s">
        <v>714</v>
      </c>
      <c r="G128" s="32">
        <v>4</v>
      </c>
      <c r="H128" s="37" t="s">
        <v>8</v>
      </c>
      <c r="I128" s="42">
        <v>14</v>
      </c>
      <c r="J128" s="25">
        <f t="shared" si="6"/>
        <v>14.000000000000002</v>
      </c>
    </row>
    <row r="129" spans="1:10" ht="21" customHeight="1">
      <c r="A129" s="22">
        <v>120</v>
      </c>
      <c r="B129" s="37" t="s">
        <v>760</v>
      </c>
      <c r="C129" s="37" t="s">
        <v>761</v>
      </c>
      <c r="D129" s="37" t="s">
        <v>762</v>
      </c>
      <c r="E129" s="24" t="s">
        <v>709</v>
      </c>
      <c r="F129" s="32" t="s">
        <v>714</v>
      </c>
      <c r="G129" s="32">
        <v>4</v>
      </c>
      <c r="H129" s="37" t="s">
        <v>8</v>
      </c>
      <c r="I129" s="42">
        <v>14</v>
      </c>
      <c r="J129" s="25">
        <f t="shared" si="6"/>
        <v>14.000000000000002</v>
      </c>
    </row>
    <row r="130" spans="1:10" ht="21" customHeight="1">
      <c r="A130" s="22">
        <v>121</v>
      </c>
      <c r="B130" s="26" t="s">
        <v>896</v>
      </c>
      <c r="C130" s="26" t="s">
        <v>57</v>
      </c>
      <c r="D130" s="26" t="s">
        <v>12</v>
      </c>
      <c r="E130" s="24" t="s">
        <v>894</v>
      </c>
      <c r="F130" s="24" t="s">
        <v>895</v>
      </c>
      <c r="G130" s="24">
        <v>4</v>
      </c>
      <c r="H130" s="24" t="s">
        <v>464</v>
      </c>
      <c r="I130" s="31">
        <v>14</v>
      </c>
      <c r="J130" s="25">
        <f t="shared" si="6"/>
        <v>14.000000000000002</v>
      </c>
    </row>
    <row r="131" spans="1:10" ht="21" customHeight="1">
      <c r="A131" s="22">
        <v>122</v>
      </c>
      <c r="B131" s="25" t="s">
        <v>920</v>
      </c>
      <c r="C131" s="25" t="s">
        <v>15</v>
      </c>
      <c r="D131" s="25" t="s">
        <v>48</v>
      </c>
      <c r="E131" s="25" t="s">
        <v>915</v>
      </c>
      <c r="F131" s="25" t="s">
        <v>918</v>
      </c>
      <c r="G131" s="25">
        <v>4</v>
      </c>
      <c r="H131" s="25" t="s">
        <v>8</v>
      </c>
      <c r="I131" s="40">
        <v>14</v>
      </c>
      <c r="J131" s="25">
        <f t="shared" si="6"/>
        <v>14.000000000000002</v>
      </c>
    </row>
    <row r="132" spans="1:10" ht="21" customHeight="1">
      <c r="A132" s="22">
        <v>123</v>
      </c>
      <c r="B132" s="32" t="s">
        <v>763</v>
      </c>
      <c r="C132" s="32" t="s">
        <v>716</v>
      </c>
      <c r="D132" s="32" t="s">
        <v>764</v>
      </c>
      <c r="E132" s="24" t="s">
        <v>709</v>
      </c>
      <c r="F132" s="32" t="s">
        <v>714</v>
      </c>
      <c r="G132" s="32">
        <v>4</v>
      </c>
      <c r="H132" s="37" t="s">
        <v>8</v>
      </c>
      <c r="I132" s="32">
        <v>12</v>
      </c>
      <c r="J132" s="25">
        <f t="shared" si="6"/>
        <v>12</v>
      </c>
    </row>
    <row r="133" spans="1:10" ht="21" customHeight="1">
      <c r="A133" s="22">
        <v>124</v>
      </c>
      <c r="B133" s="32" t="s">
        <v>765</v>
      </c>
      <c r="C133" s="32" t="s">
        <v>766</v>
      </c>
      <c r="D133" s="32" t="s">
        <v>68</v>
      </c>
      <c r="E133" s="24" t="s">
        <v>709</v>
      </c>
      <c r="F133" s="32" t="s">
        <v>710</v>
      </c>
      <c r="G133" s="32">
        <v>4</v>
      </c>
      <c r="H133" s="37" t="s">
        <v>8</v>
      </c>
      <c r="I133" s="32">
        <v>12</v>
      </c>
      <c r="J133" s="25">
        <f t="shared" si="6"/>
        <v>12</v>
      </c>
    </row>
    <row r="134" spans="1:10" ht="21" customHeight="1">
      <c r="A134" s="22">
        <v>125</v>
      </c>
      <c r="B134" s="37" t="s">
        <v>767</v>
      </c>
      <c r="C134" s="37" t="s">
        <v>768</v>
      </c>
      <c r="D134" s="37" t="s">
        <v>769</v>
      </c>
      <c r="E134" s="24" t="s">
        <v>709</v>
      </c>
      <c r="F134" s="32" t="s">
        <v>714</v>
      </c>
      <c r="G134" s="32">
        <v>4</v>
      </c>
      <c r="H134" s="37" t="s">
        <v>8</v>
      </c>
      <c r="I134" s="42">
        <v>12</v>
      </c>
      <c r="J134" s="25">
        <f t="shared" si="6"/>
        <v>12</v>
      </c>
    </row>
    <row r="135" spans="1:10" ht="21" customHeight="1">
      <c r="A135" s="22">
        <v>126</v>
      </c>
      <c r="B135" s="37" t="s">
        <v>770</v>
      </c>
      <c r="C135" s="37" t="s">
        <v>771</v>
      </c>
      <c r="D135" s="37" t="s">
        <v>772</v>
      </c>
      <c r="E135" s="24" t="s">
        <v>709</v>
      </c>
      <c r="F135" s="32" t="s">
        <v>714</v>
      </c>
      <c r="G135" s="32">
        <v>4</v>
      </c>
      <c r="H135" s="37" t="s">
        <v>8</v>
      </c>
      <c r="I135" s="42">
        <v>12</v>
      </c>
      <c r="J135" s="25">
        <f t="shared" si="6"/>
        <v>12</v>
      </c>
    </row>
    <row r="136" spans="1:10" s="2" customFormat="1" ht="21" customHeight="1">
      <c r="A136" s="22">
        <v>127</v>
      </c>
      <c r="B136" s="37" t="s">
        <v>773</v>
      </c>
      <c r="C136" s="37" t="s">
        <v>774</v>
      </c>
      <c r="D136" s="37" t="s">
        <v>775</v>
      </c>
      <c r="E136" s="24" t="s">
        <v>709</v>
      </c>
      <c r="F136" s="32" t="s">
        <v>714</v>
      </c>
      <c r="G136" s="32">
        <v>4</v>
      </c>
      <c r="H136" s="37" t="s">
        <v>8</v>
      </c>
      <c r="I136" s="42">
        <v>12</v>
      </c>
      <c r="J136" s="25">
        <f t="shared" si="6"/>
        <v>12</v>
      </c>
    </row>
    <row r="137" spans="1:10" ht="21" customHeight="1">
      <c r="A137" s="22">
        <v>128</v>
      </c>
      <c r="B137" s="37" t="s">
        <v>776</v>
      </c>
      <c r="C137" s="37" t="s">
        <v>777</v>
      </c>
      <c r="D137" s="37" t="s">
        <v>778</v>
      </c>
      <c r="E137" s="24" t="s">
        <v>709</v>
      </c>
      <c r="F137" s="32" t="s">
        <v>714</v>
      </c>
      <c r="G137" s="32">
        <v>4</v>
      </c>
      <c r="H137" s="37" t="s">
        <v>8</v>
      </c>
      <c r="I137" s="42">
        <v>11</v>
      </c>
      <c r="J137" s="25">
        <f t="shared" si="6"/>
        <v>11</v>
      </c>
    </row>
    <row r="138" spans="1:10" ht="21" customHeight="1">
      <c r="A138" s="22">
        <v>129</v>
      </c>
      <c r="B138" s="32" t="s">
        <v>779</v>
      </c>
      <c r="C138" s="32" t="s">
        <v>774</v>
      </c>
      <c r="D138" s="32" t="s">
        <v>780</v>
      </c>
      <c r="E138" s="24" t="s">
        <v>709</v>
      </c>
      <c r="F138" s="32" t="s">
        <v>714</v>
      </c>
      <c r="G138" s="32">
        <v>4</v>
      </c>
      <c r="H138" s="37" t="s">
        <v>8</v>
      </c>
      <c r="I138" s="43">
        <v>10</v>
      </c>
      <c r="J138" s="25">
        <f t="shared" si="6"/>
        <v>10</v>
      </c>
    </row>
    <row r="139" spans="1:10" ht="21" customHeight="1">
      <c r="A139" s="22">
        <v>130</v>
      </c>
      <c r="B139" s="32" t="s">
        <v>781</v>
      </c>
      <c r="C139" s="32" t="s">
        <v>782</v>
      </c>
      <c r="D139" s="32" t="s">
        <v>24</v>
      </c>
      <c r="E139" s="24" t="s">
        <v>709</v>
      </c>
      <c r="F139" s="32" t="s">
        <v>710</v>
      </c>
      <c r="G139" s="32">
        <v>4</v>
      </c>
      <c r="H139" s="37" t="s">
        <v>8</v>
      </c>
      <c r="I139" s="32">
        <v>10</v>
      </c>
      <c r="J139" s="25">
        <f t="shared" si="6"/>
        <v>10</v>
      </c>
    </row>
    <row r="140" spans="1:10" ht="21" customHeight="1">
      <c r="A140" s="22">
        <v>131</v>
      </c>
      <c r="B140" s="26" t="s">
        <v>897</v>
      </c>
      <c r="C140" s="26" t="s">
        <v>111</v>
      </c>
      <c r="D140" s="26" t="s">
        <v>36</v>
      </c>
      <c r="E140" s="24" t="s">
        <v>894</v>
      </c>
      <c r="F140" s="24" t="s">
        <v>895</v>
      </c>
      <c r="G140" s="24">
        <v>4</v>
      </c>
      <c r="H140" s="25" t="s">
        <v>8</v>
      </c>
      <c r="I140" s="31">
        <v>10</v>
      </c>
      <c r="J140" s="25">
        <f t="shared" si="6"/>
        <v>10</v>
      </c>
    </row>
    <row r="141" spans="1:10" s="2" customFormat="1" ht="21" customHeight="1">
      <c r="A141" s="22">
        <v>132</v>
      </c>
      <c r="B141" s="32" t="s">
        <v>783</v>
      </c>
      <c r="C141" s="32" t="s">
        <v>784</v>
      </c>
      <c r="D141" s="32" t="s">
        <v>732</v>
      </c>
      <c r="E141" s="24" t="s">
        <v>709</v>
      </c>
      <c r="F141" s="32" t="s">
        <v>710</v>
      </c>
      <c r="G141" s="32">
        <v>4</v>
      </c>
      <c r="H141" s="37" t="s">
        <v>8</v>
      </c>
      <c r="I141" s="32">
        <v>9</v>
      </c>
      <c r="J141" s="25">
        <f t="shared" si="6"/>
        <v>9</v>
      </c>
    </row>
    <row r="142" spans="1:10" s="2" customFormat="1" ht="21" customHeight="1">
      <c r="A142" s="22">
        <v>133</v>
      </c>
      <c r="B142" s="32" t="s">
        <v>785</v>
      </c>
      <c r="C142" s="32" t="s">
        <v>740</v>
      </c>
      <c r="D142" s="32" t="s">
        <v>69</v>
      </c>
      <c r="E142" s="24" t="s">
        <v>709</v>
      </c>
      <c r="F142" s="32" t="s">
        <v>710</v>
      </c>
      <c r="G142" s="32">
        <v>4</v>
      </c>
      <c r="H142" s="37" t="s">
        <v>8</v>
      </c>
      <c r="I142" s="32">
        <v>9</v>
      </c>
      <c r="J142" s="25">
        <f t="shared" si="6"/>
        <v>9</v>
      </c>
    </row>
    <row r="143" spans="1:10" s="2" customFormat="1" ht="21" customHeight="1">
      <c r="A143" s="22">
        <v>134</v>
      </c>
      <c r="B143" s="32" t="s">
        <v>786</v>
      </c>
      <c r="C143" s="32" t="s">
        <v>768</v>
      </c>
      <c r="D143" s="32" t="s">
        <v>13</v>
      </c>
      <c r="E143" s="24" t="s">
        <v>709</v>
      </c>
      <c r="F143" s="32" t="s">
        <v>710</v>
      </c>
      <c r="G143" s="32">
        <v>4</v>
      </c>
      <c r="H143" s="37" t="s">
        <v>8</v>
      </c>
      <c r="I143" s="32">
        <v>9</v>
      </c>
      <c r="J143" s="25">
        <f t="shared" si="6"/>
        <v>9</v>
      </c>
    </row>
    <row r="144" spans="1:10" s="2" customFormat="1" ht="21" customHeight="1">
      <c r="A144" s="22">
        <v>135</v>
      </c>
      <c r="B144" s="32" t="s">
        <v>787</v>
      </c>
      <c r="C144" s="32" t="s">
        <v>67</v>
      </c>
      <c r="D144" s="32" t="s">
        <v>243</v>
      </c>
      <c r="E144" s="24" t="s">
        <v>709</v>
      </c>
      <c r="F144" s="32" t="s">
        <v>710</v>
      </c>
      <c r="G144" s="32">
        <v>4</v>
      </c>
      <c r="H144" s="37" t="s">
        <v>8</v>
      </c>
      <c r="I144" s="32">
        <v>9</v>
      </c>
      <c r="J144" s="25">
        <f t="shared" si="6"/>
        <v>9</v>
      </c>
    </row>
    <row r="145" spans="1:10" s="2" customFormat="1" ht="18.600000000000001" customHeight="1">
      <c r="A145" s="22">
        <v>136</v>
      </c>
      <c r="B145" s="37" t="s">
        <v>788</v>
      </c>
      <c r="C145" s="37" t="s">
        <v>771</v>
      </c>
      <c r="D145" s="37" t="s">
        <v>789</v>
      </c>
      <c r="E145" s="24" t="s">
        <v>709</v>
      </c>
      <c r="F145" s="32" t="s">
        <v>714</v>
      </c>
      <c r="G145" s="32">
        <v>4</v>
      </c>
      <c r="H145" s="37" t="s">
        <v>8</v>
      </c>
      <c r="I145" s="42">
        <v>7</v>
      </c>
      <c r="J145" s="25">
        <f t="shared" si="6"/>
        <v>7.0000000000000009</v>
      </c>
    </row>
    <row r="146" spans="1:10" s="78" customFormat="1" ht="19.2" customHeight="1">
      <c r="A146" s="22">
        <v>137</v>
      </c>
      <c r="B146" s="37" t="s">
        <v>790</v>
      </c>
      <c r="C146" s="37" t="s">
        <v>722</v>
      </c>
      <c r="D146" s="37" t="s">
        <v>735</v>
      </c>
      <c r="E146" s="24" t="s">
        <v>709</v>
      </c>
      <c r="F146" s="32" t="s">
        <v>714</v>
      </c>
      <c r="G146" s="32">
        <v>4</v>
      </c>
      <c r="H146" s="37" t="s">
        <v>8</v>
      </c>
      <c r="I146" s="42">
        <v>6</v>
      </c>
      <c r="J146" s="25">
        <f t="shared" si="6"/>
        <v>6</v>
      </c>
    </row>
    <row r="147" spans="1:10" s="78" customFormat="1" ht="19.2" customHeight="1">
      <c r="A147" s="22">
        <v>138</v>
      </c>
      <c r="B147" s="32" t="s">
        <v>791</v>
      </c>
      <c r="C147" s="32" t="s">
        <v>792</v>
      </c>
      <c r="D147" s="32" t="s">
        <v>42</v>
      </c>
      <c r="E147" s="24" t="s">
        <v>709</v>
      </c>
      <c r="F147" s="32" t="s">
        <v>710</v>
      </c>
      <c r="G147" s="32">
        <v>4</v>
      </c>
      <c r="H147" s="37" t="s">
        <v>8</v>
      </c>
      <c r="I147" s="32">
        <v>6</v>
      </c>
      <c r="J147" s="25">
        <f t="shared" si="6"/>
        <v>6</v>
      </c>
    </row>
    <row r="148" spans="1:10" s="78" customFormat="1" ht="19.2" customHeight="1">
      <c r="A148" s="22">
        <v>139</v>
      </c>
      <c r="B148" s="37" t="s">
        <v>292</v>
      </c>
      <c r="C148" s="37" t="s">
        <v>722</v>
      </c>
      <c r="D148" s="37" t="s">
        <v>793</v>
      </c>
      <c r="E148" s="24" t="s">
        <v>709</v>
      </c>
      <c r="F148" s="32" t="s">
        <v>714</v>
      </c>
      <c r="G148" s="32">
        <v>4</v>
      </c>
      <c r="H148" s="37" t="s">
        <v>8</v>
      </c>
      <c r="I148" s="42">
        <v>6</v>
      </c>
      <c r="J148" s="25">
        <f t="shared" si="6"/>
        <v>6</v>
      </c>
    </row>
    <row r="149" spans="1:10" s="78" customFormat="1" ht="19.2" customHeight="1">
      <c r="A149" s="22">
        <v>140</v>
      </c>
      <c r="B149" s="37" t="s">
        <v>794</v>
      </c>
      <c r="C149" s="37" t="s">
        <v>795</v>
      </c>
      <c r="D149" s="37" t="s">
        <v>796</v>
      </c>
      <c r="E149" s="24" t="s">
        <v>709</v>
      </c>
      <c r="F149" s="32" t="s">
        <v>714</v>
      </c>
      <c r="G149" s="32">
        <v>4</v>
      </c>
      <c r="H149" s="37" t="s">
        <v>8</v>
      </c>
      <c r="I149" s="42">
        <v>6</v>
      </c>
      <c r="J149" s="25">
        <f t="shared" si="6"/>
        <v>6</v>
      </c>
    </row>
    <row r="150" spans="1:10" s="78" customFormat="1" ht="19.2" customHeight="1">
      <c r="A150" s="22">
        <v>141</v>
      </c>
      <c r="B150" s="26" t="s">
        <v>898</v>
      </c>
      <c r="C150" s="26" t="s">
        <v>439</v>
      </c>
      <c r="D150" s="26" t="s">
        <v>24</v>
      </c>
      <c r="E150" s="24" t="s">
        <v>894</v>
      </c>
      <c r="F150" s="24" t="s">
        <v>895</v>
      </c>
      <c r="G150" s="24">
        <v>4</v>
      </c>
      <c r="H150" s="25" t="s">
        <v>8</v>
      </c>
      <c r="I150" s="40">
        <v>6</v>
      </c>
      <c r="J150" s="25">
        <f t="shared" si="6"/>
        <v>6</v>
      </c>
    </row>
    <row r="151" spans="1:10" ht="13.8">
      <c r="A151" s="22">
        <v>142</v>
      </c>
      <c r="B151" s="77" t="s">
        <v>1161</v>
      </c>
      <c r="C151" s="77" t="s">
        <v>103</v>
      </c>
      <c r="D151" s="77" t="s">
        <v>31</v>
      </c>
      <c r="E151" s="77" t="s">
        <v>1156</v>
      </c>
      <c r="F151" s="77" t="s">
        <v>1157</v>
      </c>
      <c r="G151" s="77">
        <v>4</v>
      </c>
      <c r="H151" s="77" t="s">
        <v>8</v>
      </c>
      <c r="I151" s="91">
        <v>6</v>
      </c>
      <c r="J151" s="77">
        <v>6</v>
      </c>
    </row>
    <row r="152" spans="1:10" s="2" customFormat="1" ht="20.399999999999999" customHeight="1">
      <c r="A152" s="22">
        <v>143</v>
      </c>
      <c r="B152" s="34" t="s">
        <v>921</v>
      </c>
      <c r="C152" s="34" t="s">
        <v>23</v>
      </c>
      <c r="D152" s="34" t="s">
        <v>69</v>
      </c>
      <c r="E152" s="25" t="s">
        <v>915</v>
      </c>
      <c r="F152" s="25" t="s">
        <v>918</v>
      </c>
      <c r="G152" s="25">
        <v>4</v>
      </c>
      <c r="H152" s="25" t="s">
        <v>8</v>
      </c>
      <c r="I152" s="40">
        <v>4</v>
      </c>
      <c r="J152" s="25">
        <f>I152/$G$1*100</f>
        <v>4</v>
      </c>
    </row>
    <row r="153" spans="1:10" s="2" customFormat="1" ht="20.399999999999999" customHeight="1">
      <c r="A153" s="22">
        <v>144</v>
      </c>
      <c r="B153" s="32" t="s">
        <v>148</v>
      </c>
      <c r="C153" s="32" t="s">
        <v>797</v>
      </c>
      <c r="D153" s="32" t="s">
        <v>358</v>
      </c>
      <c r="E153" s="24" t="s">
        <v>709</v>
      </c>
      <c r="F153" s="32" t="s">
        <v>710</v>
      </c>
      <c r="G153" s="32">
        <v>4</v>
      </c>
      <c r="H153" s="37" t="s">
        <v>8</v>
      </c>
      <c r="I153" s="32">
        <v>0</v>
      </c>
      <c r="J153" s="25">
        <f>I153/$G$1*100</f>
        <v>0</v>
      </c>
    </row>
    <row r="154" spans="1:10" s="2" customFormat="1" ht="20.399999999999999" customHeight="1">
      <c r="A154" s="22">
        <v>145</v>
      </c>
      <c r="B154" s="34" t="s">
        <v>1099</v>
      </c>
      <c r="C154" s="34" t="s">
        <v>37</v>
      </c>
      <c r="D154" s="34" t="s">
        <v>31</v>
      </c>
      <c r="E154" s="25" t="s">
        <v>1097</v>
      </c>
      <c r="F154" s="25" t="s">
        <v>1098</v>
      </c>
      <c r="G154" s="25">
        <v>4</v>
      </c>
      <c r="H154" s="25" t="s">
        <v>96</v>
      </c>
      <c r="I154" s="31">
        <v>0</v>
      </c>
      <c r="J154" s="25">
        <f>I154/$G$1*100</f>
        <v>0</v>
      </c>
    </row>
    <row r="155" spans="1:10" s="2" customFormat="1" ht="20.399999999999999" customHeight="1">
      <c r="A155" s="22">
        <v>146</v>
      </c>
      <c r="B155" s="36" t="s">
        <v>1100</v>
      </c>
      <c r="C155" s="36" t="s">
        <v>671</v>
      </c>
      <c r="D155" s="36" t="s">
        <v>1101</v>
      </c>
      <c r="E155" s="25" t="s">
        <v>1097</v>
      </c>
      <c r="F155" s="25" t="s">
        <v>1098</v>
      </c>
      <c r="G155" s="25">
        <v>4</v>
      </c>
      <c r="H155" s="25" t="s">
        <v>96</v>
      </c>
      <c r="I155" s="31">
        <v>0</v>
      </c>
      <c r="J155" s="25">
        <f>I155/$G$1*100</f>
        <v>0</v>
      </c>
    </row>
    <row r="156" spans="1:10" s="2" customFormat="1" ht="27.6" customHeight="1">
      <c r="A156" s="22">
        <v>147</v>
      </c>
      <c r="B156" s="25" t="s">
        <v>1102</v>
      </c>
      <c r="C156" s="25" t="s">
        <v>1103</v>
      </c>
      <c r="D156" s="25" t="s">
        <v>32</v>
      </c>
      <c r="E156" s="25" t="s">
        <v>1097</v>
      </c>
      <c r="F156" s="25" t="s">
        <v>1098</v>
      </c>
      <c r="G156" s="25">
        <v>4</v>
      </c>
      <c r="H156" s="25" t="s">
        <v>8</v>
      </c>
      <c r="I156" s="40">
        <v>0</v>
      </c>
      <c r="J156" s="25">
        <f>I156/$G$1*100</f>
        <v>0</v>
      </c>
    </row>
    <row r="157" spans="1:10" s="2" customFormat="1" ht="20.399999999999999" customHeight="1">
      <c r="A157" s="22"/>
      <c r="B157" s="36"/>
      <c r="C157" s="36"/>
      <c r="D157" s="36"/>
      <c r="E157" s="25"/>
      <c r="F157" s="25"/>
      <c r="G157" s="25"/>
      <c r="H157" s="25"/>
      <c r="I157" s="54"/>
      <c r="J157" s="73"/>
    </row>
    <row r="158" spans="1:10" s="2" customFormat="1" ht="20.399999999999999" customHeight="1">
      <c r="A158" s="22"/>
      <c r="B158" s="25"/>
      <c r="C158" s="25"/>
      <c r="D158" s="25"/>
      <c r="E158" s="25"/>
      <c r="F158" s="25"/>
      <c r="G158" s="25"/>
      <c r="H158" s="25"/>
      <c r="I158" s="55"/>
      <c r="J158" s="73"/>
    </row>
    <row r="159" spans="1:10" customFormat="1" ht="20.399999999999999" customHeight="1">
      <c r="A159" s="22"/>
      <c r="B159" s="25"/>
      <c r="C159" s="25"/>
      <c r="D159" s="25"/>
      <c r="E159" s="25"/>
      <c r="F159" s="25"/>
      <c r="G159" s="25"/>
      <c r="H159" s="25"/>
      <c r="I159" s="55"/>
      <c r="J159" s="73"/>
    </row>
    <row r="160" spans="1:10" s="2" customFormat="1" ht="20.399999999999999" customHeight="1">
      <c r="A160" s="22"/>
      <c r="B160" s="34"/>
      <c r="C160" s="34"/>
      <c r="D160" s="34"/>
      <c r="E160" s="25"/>
      <c r="F160" s="25"/>
      <c r="G160" s="25"/>
      <c r="H160" s="25"/>
      <c r="I160" s="55"/>
      <c r="J160" s="73"/>
    </row>
  </sheetData>
  <sortState ref="A3:J156">
    <sortCondition descending="1" ref="I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0"/>
  <sheetViews>
    <sheetView topLeftCell="A119" zoomScale="120" zoomScaleNormal="120" workbookViewId="0">
      <selection activeCell="E119" sqref="E1:I1048576"/>
    </sheetView>
  </sheetViews>
  <sheetFormatPr defaultColWidth="9.109375" defaultRowHeight="13.2"/>
  <cols>
    <col min="1" max="1" width="6.33203125" style="1" bestFit="1" customWidth="1"/>
    <col min="2" max="2" width="13.88671875" style="6" customWidth="1"/>
    <col min="3" max="3" width="12" style="6" customWidth="1"/>
    <col min="4" max="4" width="15.5546875" style="6" bestFit="1" customWidth="1"/>
    <col min="5" max="5" width="30.88671875" style="7" bestFit="1" customWidth="1"/>
    <col min="6" max="6" width="32.21875" style="7" bestFit="1" customWidth="1"/>
    <col min="7" max="7" width="10" style="6" customWidth="1"/>
    <col min="8" max="8" width="9.88671875" style="8" customWidth="1"/>
    <col min="9" max="9" width="11.88671875" style="9" customWidth="1"/>
    <col min="10" max="16384" width="9.109375" style="1"/>
  </cols>
  <sheetData>
    <row r="1" spans="1:13" ht="20.399999999999999" customHeight="1">
      <c r="E1" s="7" t="s">
        <v>122</v>
      </c>
      <c r="F1" s="7" t="s">
        <v>25</v>
      </c>
      <c r="G1" s="6">
        <v>100</v>
      </c>
    </row>
    <row r="2" spans="1:13" ht="22.5" customHeight="1">
      <c r="A2" s="10"/>
      <c r="B2" s="11"/>
      <c r="C2" s="11"/>
      <c r="D2" s="11"/>
      <c r="E2" s="13"/>
      <c r="F2" s="14"/>
      <c r="G2" s="12"/>
      <c r="H2" s="15"/>
      <c r="I2" s="16"/>
    </row>
    <row r="3" spans="1:13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3" s="2" customFormat="1" ht="14.4" customHeight="1">
      <c r="A4" s="22">
        <v>1</v>
      </c>
      <c r="B4" s="26" t="s">
        <v>1133</v>
      </c>
      <c r="C4" s="26" t="s">
        <v>46</v>
      </c>
      <c r="D4" s="26" t="s">
        <v>106</v>
      </c>
      <c r="E4" s="24" t="s">
        <v>1134</v>
      </c>
      <c r="F4" s="24" t="s">
        <v>1135</v>
      </c>
      <c r="G4" s="24">
        <v>5</v>
      </c>
      <c r="H4" s="24" t="s">
        <v>112</v>
      </c>
      <c r="I4" s="53">
        <v>81</v>
      </c>
      <c r="J4" s="22">
        <f>I4/$G$1*100</f>
        <v>81</v>
      </c>
    </row>
    <row r="5" spans="1:13" s="2" customFormat="1" ht="14.4" customHeight="1">
      <c r="A5" s="22">
        <v>2</v>
      </c>
      <c r="B5" s="26" t="s">
        <v>356</v>
      </c>
      <c r="C5" s="26" t="s">
        <v>357</v>
      </c>
      <c r="D5" s="26" t="s">
        <v>358</v>
      </c>
      <c r="E5" s="24" t="s">
        <v>234</v>
      </c>
      <c r="F5" s="24" t="s">
        <v>347</v>
      </c>
      <c r="G5" s="24">
        <v>5</v>
      </c>
      <c r="H5" s="24" t="s">
        <v>17</v>
      </c>
      <c r="I5" s="53">
        <v>70</v>
      </c>
      <c r="J5" s="22">
        <f t="shared" ref="J5:J68" si="0">I5/$G$1*100</f>
        <v>70</v>
      </c>
    </row>
    <row r="6" spans="1:13" s="2" customFormat="1" ht="14.4" customHeight="1">
      <c r="A6" s="22">
        <v>3</v>
      </c>
      <c r="B6" s="26" t="s">
        <v>798</v>
      </c>
      <c r="C6" s="26" t="s">
        <v>799</v>
      </c>
      <c r="D6" s="26" t="s">
        <v>31</v>
      </c>
      <c r="E6" s="24" t="s">
        <v>709</v>
      </c>
      <c r="F6" s="24" t="s">
        <v>800</v>
      </c>
      <c r="G6" s="24">
        <v>5</v>
      </c>
      <c r="H6" s="24" t="s">
        <v>17</v>
      </c>
      <c r="I6" s="53">
        <v>68</v>
      </c>
      <c r="J6" s="22">
        <f t="shared" si="0"/>
        <v>68</v>
      </c>
    </row>
    <row r="7" spans="1:13" s="2" customFormat="1" ht="14.4" customHeight="1">
      <c r="A7" s="22">
        <v>4</v>
      </c>
      <c r="B7" s="26" t="s">
        <v>359</v>
      </c>
      <c r="C7" s="26" t="s">
        <v>83</v>
      </c>
      <c r="D7" s="26" t="s">
        <v>13</v>
      </c>
      <c r="E7" s="24" t="s">
        <v>234</v>
      </c>
      <c r="F7" s="24" t="s">
        <v>347</v>
      </c>
      <c r="G7" s="24">
        <v>5</v>
      </c>
      <c r="H7" s="24" t="s">
        <v>18</v>
      </c>
      <c r="I7" s="53">
        <v>66</v>
      </c>
      <c r="J7" s="22">
        <f t="shared" si="0"/>
        <v>66</v>
      </c>
    </row>
    <row r="8" spans="1:13" s="2" customFormat="1" ht="14.4" customHeight="1">
      <c r="A8" s="22">
        <v>5</v>
      </c>
      <c r="B8" s="34" t="s">
        <v>801</v>
      </c>
      <c r="C8" s="34" t="s">
        <v>802</v>
      </c>
      <c r="D8" s="34" t="s">
        <v>12</v>
      </c>
      <c r="E8" s="24" t="s">
        <v>709</v>
      </c>
      <c r="F8" s="24" t="s">
        <v>800</v>
      </c>
      <c r="G8" s="24">
        <v>5</v>
      </c>
      <c r="H8" s="25" t="s">
        <v>373</v>
      </c>
      <c r="I8" s="54">
        <v>62</v>
      </c>
      <c r="J8" s="22">
        <f t="shared" si="0"/>
        <v>62</v>
      </c>
    </row>
    <row r="9" spans="1:13" s="2" customFormat="1" ht="14.4" customHeight="1">
      <c r="A9" s="22">
        <v>6</v>
      </c>
      <c r="B9" s="36" t="s">
        <v>803</v>
      </c>
      <c r="C9" s="36" t="s">
        <v>237</v>
      </c>
      <c r="D9" s="36" t="s">
        <v>21</v>
      </c>
      <c r="E9" s="24" t="s">
        <v>709</v>
      </c>
      <c r="F9" s="24" t="s">
        <v>800</v>
      </c>
      <c r="G9" s="24">
        <v>5</v>
      </c>
      <c r="H9" s="25" t="s">
        <v>373</v>
      </c>
      <c r="I9" s="54">
        <v>62</v>
      </c>
      <c r="J9" s="22">
        <f t="shared" si="0"/>
        <v>62</v>
      </c>
    </row>
    <row r="10" spans="1:13" s="2" customFormat="1" ht="14.4" customHeight="1">
      <c r="A10" s="22">
        <v>7</v>
      </c>
      <c r="B10" s="26" t="s">
        <v>360</v>
      </c>
      <c r="C10" s="26" t="s">
        <v>62</v>
      </c>
      <c r="D10" s="26" t="s">
        <v>71</v>
      </c>
      <c r="E10" s="24" t="s">
        <v>234</v>
      </c>
      <c r="F10" s="24" t="s">
        <v>319</v>
      </c>
      <c r="G10" s="24">
        <v>5</v>
      </c>
      <c r="H10" s="24" t="s">
        <v>18</v>
      </c>
      <c r="I10" s="53">
        <v>61</v>
      </c>
      <c r="J10" s="22">
        <f t="shared" si="0"/>
        <v>61</v>
      </c>
    </row>
    <row r="11" spans="1:13" customFormat="1" ht="14.4" customHeight="1">
      <c r="A11" s="22">
        <v>8</v>
      </c>
      <c r="B11" s="25" t="s">
        <v>804</v>
      </c>
      <c r="C11" s="25" t="s">
        <v>11</v>
      </c>
      <c r="D11" s="25" t="s">
        <v>12</v>
      </c>
      <c r="E11" s="24" t="s">
        <v>709</v>
      </c>
      <c r="F11" s="24" t="s">
        <v>800</v>
      </c>
      <c r="G11" s="24">
        <v>5</v>
      </c>
      <c r="H11" s="25" t="s">
        <v>373</v>
      </c>
      <c r="I11" s="55">
        <v>61</v>
      </c>
      <c r="J11" s="22">
        <f t="shared" si="0"/>
        <v>61</v>
      </c>
    </row>
    <row r="12" spans="1:13" s="2" customFormat="1" ht="14.4" customHeight="1">
      <c r="A12" s="22">
        <v>9</v>
      </c>
      <c r="B12" s="26" t="s">
        <v>361</v>
      </c>
      <c r="C12" s="26" t="s">
        <v>339</v>
      </c>
      <c r="D12" s="26" t="s">
        <v>12</v>
      </c>
      <c r="E12" s="24" t="s">
        <v>234</v>
      </c>
      <c r="F12" s="24" t="s">
        <v>347</v>
      </c>
      <c r="G12" s="24">
        <v>5</v>
      </c>
      <c r="H12" s="24" t="s">
        <v>8</v>
      </c>
      <c r="I12" s="53">
        <v>60</v>
      </c>
      <c r="J12" s="22">
        <f t="shared" si="0"/>
        <v>60</v>
      </c>
    </row>
    <row r="13" spans="1:13" s="2" customFormat="1" ht="14.4" customHeight="1">
      <c r="A13" s="22">
        <v>10</v>
      </c>
      <c r="B13" s="25" t="s">
        <v>805</v>
      </c>
      <c r="C13" s="25" t="s">
        <v>235</v>
      </c>
      <c r="D13" s="25" t="s">
        <v>29</v>
      </c>
      <c r="E13" s="24" t="s">
        <v>709</v>
      </c>
      <c r="F13" s="24" t="s">
        <v>800</v>
      </c>
      <c r="G13" s="24">
        <v>5</v>
      </c>
      <c r="H13" s="25" t="s">
        <v>373</v>
      </c>
      <c r="I13" s="55">
        <v>59</v>
      </c>
      <c r="J13" s="22">
        <f t="shared" si="0"/>
        <v>59</v>
      </c>
      <c r="K13" s="19"/>
      <c r="L13" s="19"/>
      <c r="M13" s="19"/>
    </row>
    <row r="14" spans="1:13" s="2" customFormat="1" ht="14.4" customHeight="1">
      <c r="A14" s="22">
        <v>11</v>
      </c>
      <c r="B14" s="26" t="s">
        <v>535</v>
      </c>
      <c r="C14" s="26" t="s">
        <v>11</v>
      </c>
      <c r="D14" s="26" t="s">
        <v>12</v>
      </c>
      <c r="E14" s="24" t="s">
        <v>476</v>
      </c>
      <c r="F14" s="24" t="s">
        <v>536</v>
      </c>
      <c r="G14" s="24">
        <v>5</v>
      </c>
      <c r="H14" s="24" t="s">
        <v>537</v>
      </c>
      <c r="I14" s="53">
        <v>58</v>
      </c>
      <c r="J14" s="22">
        <f t="shared" si="0"/>
        <v>57.999999999999993</v>
      </c>
    </row>
    <row r="15" spans="1:13" s="2" customFormat="1" ht="14.4" customHeight="1">
      <c r="A15" s="22">
        <v>12</v>
      </c>
      <c r="B15" s="25" t="s">
        <v>806</v>
      </c>
      <c r="C15" s="25" t="s">
        <v>620</v>
      </c>
      <c r="D15" s="25" t="s">
        <v>10</v>
      </c>
      <c r="E15" s="24" t="s">
        <v>709</v>
      </c>
      <c r="F15" s="24" t="s">
        <v>800</v>
      </c>
      <c r="G15" s="24">
        <v>5</v>
      </c>
      <c r="H15" s="25" t="s">
        <v>373</v>
      </c>
      <c r="I15" s="55">
        <v>57</v>
      </c>
      <c r="J15" s="22">
        <f t="shared" si="0"/>
        <v>56.999999999999993</v>
      </c>
    </row>
    <row r="16" spans="1:13" s="2" customFormat="1" ht="14.4" customHeight="1">
      <c r="A16" s="22">
        <v>13</v>
      </c>
      <c r="B16" s="25" t="s">
        <v>807</v>
      </c>
      <c r="C16" s="25" t="s">
        <v>20</v>
      </c>
      <c r="D16" s="25" t="s">
        <v>66</v>
      </c>
      <c r="E16" s="24" t="s">
        <v>709</v>
      </c>
      <c r="F16" s="24" t="s">
        <v>800</v>
      </c>
      <c r="G16" s="24">
        <v>5</v>
      </c>
      <c r="H16" s="25" t="s">
        <v>373</v>
      </c>
      <c r="I16" s="55">
        <v>57</v>
      </c>
      <c r="J16" s="22">
        <f t="shared" si="0"/>
        <v>56.999999999999993</v>
      </c>
    </row>
    <row r="17" spans="1:10" s="2" customFormat="1" ht="14.4" customHeight="1">
      <c r="A17" s="22">
        <v>14</v>
      </c>
      <c r="B17" s="25" t="s">
        <v>808</v>
      </c>
      <c r="C17" s="25" t="s">
        <v>589</v>
      </c>
      <c r="D17" s="25" t="s">
        <v>71</v>
      </c>
      <c r="E17" s="24" t="s">
        <v>709</v>
      </c>
      <c r="F17" s="24" t="s">
        <v>800</v>
      </c>
      <c r="G17" s="24">
        <v>5</v>
      </c>
      <c r="H17" s="25" t="s">
        <v>373</v>
      </c>
      <c r="I17" s="55">
        <v>57</v>
      </c>
      <c r="J17" s="22">
        <f t="shared" si="0"/>
        <v>56.999999999999993</v>
      </c>
    </row>
    <row r="18" spans="1:10" s="2" customFormat="1" ht="14.4" customHeight="1">
      <c r="A18" s="22">
        <v>15</v>
      </c>
      <c r="B18" s="25" t="s">
        <v>153</v>
      </c>
      <c r="C18" s="25" t="s">
        <v>72</v>
      </c>
      <c r="D18" s="25" t="s">
        <v>10</v>
      </c>
      <c r="E18" s="24" t="s">
        <v>128</v>
      </c>
      <c r="F18" s="24" t="s">
        <v>154</v>
      </c>
      <c r="G18" s="25">
        <v>5</v>
      </c>
      <c r="H18" s="24" t="s">
        <v>17</v>
      </c>
      <c r="I18" s="53">
        <v>55</v>
      </c>
      <c r="J18" s="22">
        <f t="shared" si="0"/>
        <v>55.000000000000007</v>
      </c>
    </row>
    <row r="19" spans="1:10" s="2" customFormat="1" ht="14.4" customHeight="1">
      <c r="A19" s="22">
        <v>16</v>
      </c>
      <c r="B19" s="34" t="s">
        <v>487</v>
      </c>
      <c r="C19" s="34" t="s">
        <v>237</v>
      </c>
      <c r="D19" s="34" t="s">
        <v>310</v>
      </c>
      <c r="E19" s="25" t="s">
        <v>476</v>
      </c>
      <c r="F19" s="25" t="s">
        <v>536</v>
      </c>
      <c r="G19" s="25">
        <v>5</v>
      </c>
      <c r="H19" s="25" t="s">
        <v>216</v>
      </c>
      <c r="I19" s="54">
        <v>55</v>
      </c>
      <c r="J19" s="22">
        <f t="shared" si="0"/>
        <v>55.000000000000007</v>
      </c>
    </row>
    <row r="20" spans="1:10" s="2" customFormat="1" ht="14.4" customHeight="1">
      <c r="A20" s="22">
        <v>17</v>
      </c>
      <c r="B20" s="22" t="s">
        <v>1004</v>
      </c>
      <c r="C20" s="22" t="s">
        <v>67</v>
      </c>
      <c r="D20" s="22" t="s">
        <v>32</v>
      </c>
      <c r="E20" s="24" t="s">
        <v>1005</v>
      </c>
      <c r="F20" s="48" t="s">
        <v>1006</v>
      </c>
      <c r="G20" s="48">
        <v>5</v>
      </c>
      <c r="H20" s="22" t="s">
        <v>17</v>
      </c>
      <c r="I20" s="70">
        <v>55</v>
      </c>
      <c r="J20" s="22">
        <f t="shared" si="0"/>
        <v>55.000000000000007</v>
      </c>
    </row>
    <row r="21" spans="1:10" s="2" customFormat="1" ht="14.4" customHeight="1">
      <c r="A21" s="22">
        <v>18</v>
      </c>
      <c r="B21" s="36" t="s">
        <v>487</v>
      </c>
      <c r="C21" s="36" t="s">
        <v>9</v>
      </c>
      <c r="D21" s="36" t="s">
        <v>310</v>
      </c>
      <c r="E21" s="25" t="s">
        <v>476</v>
      </c>
      <c r="F21" s="25" t="s">
        <v>536</v>
      </c>
      <c r="G21" s="25">
        <v>5</v>
      </c>
      <c r="H21" s="25" t="s">
        <v>216</v>
      </c>
      <c r="I21" s="54">
        <v>54</v>
      </c>
      <c r="J21" s="22">
        <f t="shared" si="0"/>
        <v>54</v>
      </c>
    </row>
    <row r="22" spans="1:10" s="2" customFormat="1" ht="14.4" customHeight="1">
      <c r="A22" s="22">
        <v>19</v>
      </c>
      <c r="B22" s="36" t="s">
        <v>963</v>
      </c>
      <c r="C22" s="36" t="s">
        <v>43</v>
      </c>
      <c r="D22" s="36" t="s">
        <v>964</v>
      </c>
      <c r="E22" s="25" t="s">
        <v>946</v>
      </c>
      <c r="F22" s="25" t="s">
        <v>958</v>
      </c>
      <c r="G22" s="25">
        <v>5</v>
      </c>
      <c r="H22" s="25" t="s">
        <v>965</v>
      </c>
      <c r="I22" s="54">
        <v>54</v>
      </c>
      <c r="J22" s="22">
        <f t="shared" si="0"/>
        <v>54</v>
      </c>
    </row>
    <row r="23" spans="1:10" s="2" customFormat="1" ht="14.4" customHeight="1">
      <c r="A23" s="22">
        <v>20</v>
      </c>
      <c r="B23" s="34" t="s">
        <v>155</v>
      </c>
      <c r="C23" s="34" t="s">
        <v>57</v>
      </c>
      <c r="D23" s="34" t="s">
        <v>21</v>
      </c>
      <c r="E23" s="24" t="s">
        <v>128</v>
      </c>
      <c r="F23" s="24" t="s">
        <v>154</v>
      </c>
      <c r="G23" s="25">
        <v>5</v>
      </c>
      <c r="H23" s="25" t="s">
        <v>18</v>
      </c>
      <c r="I23" s="54">
        <v>53</v>
      </c>
      <c r="J23" s="22">
        <f t="shared" si="0"/>
        <v>53</v>
      </c>
    </row>
    <row r="24" spans="1:10" s="2" customFormat="1" ht="14.4" customHeight="1">
      <c r="A24" s="22">
        <v>21</v>
      </c>
      <c r="B24" s="34" t="s">
        <v>118</v>
      </c>
      <c r="C24" s="34" t="s">
        <v>38</v>
      </c>
      <c r="D24" s="34" t="s">
        <v>31</v>
      </c>
      <c r="E24" s="24" t="s">
        <v>128</v>
      </c>
      <c r="F24" s="24" t="s">
        <v>154</v>
      </c>
      <c r="G24" s="25">
        <v>5</v>
      </c>
      <c r="H24" s="25" t="s">
        <v>18</v>
      </c>
      <c r="I24" s="54">
        <v>52</v>
      </c>
      <c r="J24" s="22">
        <f t="shared" si="0"/>
        <v>52</v>
      </c>
    </row>
    <row r="25" spans="1:10" s="2" customFormat="1" ht="14.4" customHeight="1">
      <c r="A25" s="22">
        <v>22</v>
      </c>
      <c r="B25" s="25" t="s">
        <v>809</v>
      </c>
      <c r="C25" s="25" t="s">
        <v>40</v>
      </c>
      <c r="D25" s="25" t="s">
        <v>56</v>
      </c>
      <c r="E25" s="24" t="s">
        <v>709</v>
      </c>
      <c r="F25" s="24" t="s">
        <v>800</v>
      </c>
      <c r="G25" s="24">
        <v>5</v>
      </c>
      <c r="H25" s="25" t="s">
        <v>373</v>
      </c>
      <c r="I25" s="55">
        <v>52</v>
      </c>
      <c r="J25" s="22">
        <f t="shared" si="0"/>
        <v>52</v>
      </c>
    </row>
    <row r="26" spans="1:10" s="2" customFormat="1" ht="14.4" customHeight="1">
      <c r="A26" s="22">
        <v>23</v>
      </c>
      <c r="B26" s="25" t="s">
        <v>971</v>
      </c>
      <c r="C26" s="25" t="s">
        <v>972</v>
      </c>
      <c r="D26" s="25" t="s">
        <v>82</v>
      </c>
      <c r="E26" s="25" t="s">
        <v>946</v>
      </c>
      <c r="F26" s="25" t="s">
        <v>958</v>
      </c>
      <c r="G26" s="25">
        <v>5</v>
      </c>
      <c r="H26" s="25" t="s">
        <v>18</v>
      </c>
      <c r="I26" s="55">
        <v>52</v>
      </c>
      <c r="J26" s="22">
        <f t="shared" si="0"/>
        <v>52</v>
      </c>
    </row>
    <row r="27" spans="1:10" s="2" customFormat="1" ht="14.4" customHeight="1">
      <c r="A27" s="22">
        <v>24</v>
      </c>
      <c r="B27" s="26" t="s">
        <v>899</v>
      </c>
      <c r="C27" s="26" t="s">
        <v>9</v>
      </c>
      <c r="D27" s="26" t="s">
        <v>31</v>
      </c>
      <c r="E27" s="24" t="s">
        <v>894</v>
      </c>
      <c r="F27" s="24" t="s">
        <v>900</v>
      </c>
      <c r="G27" s="24">
        <v>5</v>
      </c>
      <c r="H27" s="24" t="s">
        <v>17</v>
      </c>
      <c r="I27" s="53">
        <v>51</v>
      </c>
      <c r="J27" s="22">
        <f t="shared" si="0"/>
        <v>51</v>
      </c>
    </row>
    <row r="28" spans="1:10" s="2" customFormat="1" ht="14.4" customHeight="1">
      <c r="A28" s="22">
        <v>25</v>
      </c>
      <c r="B28" s="36" t="s">
        <v>962</v>
      </c>
      <c r="C28" s="36" t="s">
        <v>43</v>
      </c>
      <c r="D28" s="36" t="s">
        <v>334</v>
      </c>
      <c r="E28" s="25" t="s">
        <v>946</v>
      </c>
      <c r="F28" s="25" t="s">
        <v>958</v>
      </c>
      <c r="G28" s="25">
        <v>5</v>
      </c>
      <c r="H28" s="25" t="s">
        <v>8</v>
      </c>
      <c r="I28" s="54">
        <v>51</v>
      </c>
      <c r="J28" s="22">
        <f t="shared" si="0"/>
        <v>51</v>
      </c>
    </row>
    <row r="29" spans="1:10" ht="14.4" customHeight="1">
      <c r="A29" s="22">
        <v>26</v>
      </c>
      <c r="B29" s="23" t="s">
        <v>156</v>
      </c>
      <c r="C29" s="23" t="s">
        <v>101</v>
      </c>
      <c r="D29" s="23" t="s">
        <v>22</v>
      </c>
      <c r="E29" s="24" t="s">
        <v>128</v>
      </c>
      <c r="F29" s="24" t="s">
        <v>154</v>
      </c>
      <c r="G29" s="25">
        <v>5</v>
      </c>
      <c r="H29" s="25" t="s">
        <v>18</v>
      </c>
      <c r="I29" s="64">
        <v>50.5</v>
      </c>
      <c r="J29" s="22">
        <f t="shared" si="0"/>
        <v>50.5</v>
      </c>
    </row>
    <row r="30" spans="1:10" ht="14.4" customHeight="1">
      <c r="A30" s="22">
        <v>27</v>
      </c>
      <c r="B30" s="26" t="s">
        <v>488</v>
      </c>
      <c r="C30" s="25" t="s">
        <v>327</v>
      </c>
      <c r="D30" s="25" t="s">
        <v>538</v>
      </c>
      <c r="E30" s="25" t="s">
        <v>476</v>
      </c>
      <c r="F30" s="25" t="s">
        <v>536</v>
      </c>
      <c r="G30" s="25">
        <v>5</v>
      </c>
      <c r="H30" s="25" t="s">
        <v>8</v>
      </c>
      <c r="I30" s="55">
        <v>50</v>
      </c>
      <c r="J30" s="22">
        <f t="shared" si="0"/>
        <v>50</v>
      </c>
    </row>
    <row r="31" spans="1:10" ht="14.4" customHeight="1">
      <c r="A31" s="22">
        <v>28</v>
      </c>
      <c r="B31" s="25" t="s">
        <v>810</v>
      </c>
      <c r="C31" s="25" t="s">
        <v>105</v>
      </c>
      <c r="D31" s="25" t="s">
        <v>599</v>
      </c>
      <c r="E31" s="24" t="s">
        <v>709</v>
      </c>
      <c r="F31" s="24" t="s">
        <v>800</v>
      </c>
      <c r="G31" s="24">
        <v>5</v>
      </c>
      <c r="H31" s="25" t="s">
        <v>373</v>
      </c>
      <c r="I31" s="55">
        <v>50</v>
      </c>
      <c r="J31" s="22">
        <f t="shared" si="0"/>
        <v>50</v>
      </c>
    </row>
    <row r="32" spans="1:10" ht="14.4" customHeight="1">
      <c r="A32" s="22">
        <v>29</v>
      </c>
      <c r="B32" s="25" t="s">
        <v>811</v>
      </c>
      <c r="C32" s="25" t="s">
        <v>46</v>
      </c>
      <c r="D32" s="25" t="s">
        <v>310</v>
      </c>
      <c r="E32" s="24" t="s">
        <v>709</v>
      </c>
      <c r="F32" s="24" t="s">
        <v>800</v>
      </c>
      <c r="G32" s="24">
        <v>5</v>
      </c>
      <c r="H32" s="25" t="s">
        <v>373</v>
      </c>
      <c r="I32" s="55">
        <v>50</v>
      </c>
      <c r="J32" s="22">
        <f t="shared" si="0"/>
        <v>50</v>
      </c>
    </row>
    <row r="33" spans="1:10" ht="14.4" customHeight="1">
      <c r="A33" s="22">
        <v>30</v>
      </c>
      <c r="B33" s="25" t="s">
        <v>812</v>
      </c>
      <c r="C33" s="25" t="s">
        <v>88</v>
      </c>
      <c r="D33" s="25" t="s">
        <v>358</v>
      </c>
      <c r="E33" s="24" t="s">
        <v>709</v>
      </c>
      <c r="F33" s="24" t="s">
        <v>800</v>
      </c>
      <c r="G33" s="24">
        <v>5</v>
      </c>
      <c r="H33" s="25" t="s">
        <v>8</v>
      </c>
      <c r="I33" s="55">
        <v>49</v>
      </c>
      <c r="J33" s="22">
        <f t="shared" si="0"/>
        <v>49</v>
      </c>
    </row>
    <row r="34" spans="1:10" ht="14.4" customHeight="1">
      <c r="A34" s="22">
        <v>31</v>
      </c>
      <c r="B34" s="26" t="s">
        <v>362</v>
      </c>
      <c r="C34" s="26" t="s">
        <v>20</v>
      </c>
      <c r="D34" s="26" t="s">
        <v>24</v>
      </c>
      <c r="E34" s="24" t="s">
        <v>234</v>
      </c>
      <c r="F34" s="24" t="s">
        <v>306</v>
      </c>
      <c r="G34" s="24">
        <v>5</v>
      </c>
      <c r="H34" s="24" t="s">
        <v>8</v>
      </c>
      <c r="I34" s="53">
        <v>48</v>
      </c>
      <c r="J34" s="22">
        <f t="shared" si="0"/>
        <v>48</v>
      </c>
    </row>
    <row r="35" spans="1:10" ht="14.4" customHeight="1">
      <c r="A35" s="22">
        <v>32</v>
      </c>
      <c r="B35" s="34" t="s">
        <v>539</v>
      </c>
      <c r="C35" s="25" t="s">
        <v>33</v>
      </c>
      <c r="D35" s="25" t="s">
        <v>540</v>
      </c>
      <c r="E35" s="25" t="s">
        <v>476</v>
      </c>
      <c r="F35" s="25" t="s">
        <v>536</v>
      </c>
      <c r="G35" s="25">
        <v>5</v>
      </c>
      <c r="H35" s="25" t="s">
        <v>8</v>
      </c>
      <c r="I35" s="55">
        <v>48</v>
      </c>
      <c r="J35" s="22">
        <f t="shared" si="0"/>
        <v>48</v>
      </c>
    </row>
    <row r="36" spans="1:10" ht="14.4" customHeight="1">
      <c r="A36" s="22">
        <v>33</v>
      </c>
      <c r="B36" s="25" t="s">
        <v>813</v>
      </c>
      <c r="C36" s="25" t="s">
        <v>11</v>
      </c>
      <c r="D36" s="25" t="s">
        <v>32</v>
      </c>
      <c r="E36" s="24" t="s">
        <v>709</v>
      </c>
      <c r="F36" s="24" t="s">
        <v>800</v>
      </c>
      <c r="G36" s="24">
        <v>5</v>
      </c>
      <c r="H36" s="25" t="s">
        <v>8</v>
      </c>
      <c r="I36" s="55">
        <v>48</v>
      </c>
      <c r="J36" s="22">
        <f t="shared" si="0"/>
        <v>48</v>
      </c>
    </row>
    <row r="37" spans="1:10" ht="14.4" customHeight="1">
      <c r="A37" s="22">
        <v>34</v>
      </c>
      <c r="B37" s="25" t="s">
        <v>814</v>
      </c>
      <c r="C37" s="25" t="s">
        <v>85</v>
      </c>
      <c r="D37" s="25" t="s">
        <v>13</v>
      </c>
      <c r="E37" s="24" t="s">
        <v>709</v>
      </c>
      <c r="F37" s="24" t="s">
        <v>800</v>
      </c>
      <c r="G37" s="24">
        <v>5</v>
      </c>
      <c r="H37" s="25" t="s">
        <v>8</v>
      </c>
      <c r="I37" s="55">
        <v>48</v>
      </c>
      <c r="J37" s="22">
        <f t="shared" si="0"/>
        <v>48</v>
      </c>
    </row>
    <row r="38" spans="1:10" ht="14.4" customHeight="1">
      <c r="A38" s="22">
        <v>35</v>
      </c>
      <c r="B38" s="25" t="s">
        <v>815</v>
      </c>
      <c r="C38" s="25" t="s">
        <v>816</v>
      </c>
      <c r="D38" s="25" t="s">
        <v>68</v>
      </c>
      <c r="E38" s="24" t="s">
        <v>709</v>
      </c>
      <c r="F38" s="24" t="s">
        <v>800</v>
      </c>
      <c r="G38" s="24">
        <v>5</v>
      </c>
      <c r="H38" s="25" t="s">
        <v>8</v>
      </c>
      <c r="I38" s="55">
        <v>48</v>
      </c>
      <c r="J38" s="22">
        <f t="shared" si="0"/>
        <v>48</v>
      </c>
    </row>
    <row r="39" spans="1:10" ht="14.4" customHeight="1">
      <c r="A39" s="22">
        <v>36</v>
      </c>
      <c r="B39" s="25" t="s">
        <v>817</v>
      </c>
      <c r="C39" s="25" t="s">
        <v>104</v>
      </c>
      <c r="D39" s="25" t="s">
        <v>79</v>
      </c>
      <c r="E39" s="24" t="s">
        <v>709</v>
      </c>
      <c r="F39" s="24" t="s">
        <v>800</v>
      </c>
      <c r="G39" s="24">
        <v>5</v>
      </c>
      <c r="H39" s="25" t="s">
        <v>8</v>
      </c>
      <c r="I39" s="55">
        <v>48</v>
      </c>
      <c r="J39" s="22">
        <f t="shared" si="0"/>
        <v>48</v>
      </c>
    </row>
    <row r="40" spans="1:10" ht="14.4" customHeight="1">
      <c r="A40" s="22">
        <v>37</v>
      </c>
      <c r="B40" s="25" t="s">
        <v>403</v>
      </c>
      <c r="C40" s="25" t="s">
        <v>818</v>
      </c>
      <c r="D40" s="25" t="s">
        <v>398</v>
      </c>
      <c r="E40" s="24" t="s">
        <v>709</v>
      </c>
      <c r="F40" s="24" t="s">
        <v>800</v>
      </c>
      <c r="G40" s="24">
        <v>5</v>
      </c>
      <c r="H40" s="25" t="s">
        <v>8</v>
      </c>
      <c r="I40" s="55">
        <v>47</v>
      </c>
      <c r="J40" s="22">
        <f t="shared" si="0"/>
        <v>47</v>
      </c>
    </row>
    <row r="41" spans="1:10" ht="14.4" customHeight="1">
      <c r="A41" s="22">
        <v>38</v>
      </c>
      <c r="B41" s="25" t="s">
        <v>819</v>
      </c>
      <c r="C41" s="25" t="s">
        <v>820</v>
      </c>
      <c r="D41" s="25" t="s">
        <v>92</v>
      </c>
      <c r="E41" s="24" t="s">
        <v>709</v>
      </c>
      <c r="F41" s="24" t="s">
        <v>800</v>
      </c>
      <c r="G41" s="24">
        <v>5</v>
      </c>
      <c r="H41" s="25" t="s">
        <v>8</v>
      </c>
      <c r="I41" s="55">
        <v>46</v>
      </c>
      <c r="J41" s="22">
        <f t="shared" si="0"/>
        <v>46</v>
      </c>
    </row>
    <row r="42" spans="1:10" ht="14.4" customHeight="1">
      <c r="A42" s="22">
        <v>39</v>
      </c>
      <c r="B42" s="25" t="s">
        <v>821</v>
      </c>
      <c r="C42" s="25" t="s">
        <v>38</v>
      </c>
      <c r="D42" s="25" t="s">
        <v>41</v>
      </c>
      <c r="E42" s="24" t="s">
        <v>709</v>
      </c>
      <c r="F42" s="24" t="s">
        <v>800</v>
      </c>
      <c r="G42" s="24">
        <v>5</v>
      </c>
      <c r="H42" s="25" t="s">
        <v>8</v>
      </c>
      <c r="I42" s="55">
        <v>46</v>
      </c>
      <c r="J42" s="22">
        <f t="shared" si="0"/>
        <v>46</v>
      </c>
    </row>
    <row r="43" spans="1:10" ht="14.4" customHeight="1">
      <c r="A43" s="22">
        <v>40</v>
      </c>
      <c r="B43" s="36" t="s">
        <v>844</v>
      </c>
      <c r="C43" s="36" t="s">
        <v>39</v>
      </c>
      <c r="D43" s="36" t="s">
        <v>42</v>
      </c>
      <c r="E43" s="25" t="s">
        <v>946</v>
      </c>
      <c r="F43" s="25" t="s">
        <v>958</v>
      </c>
      <c r="G43" s="25">
        <v>5</v>
      </c>
      <c r="H43" s="25" t="s">
        <v>8</v>
      </c>
      <c r="I43" s="54">
        <v>46</v>
      </c>
      <c r="J43" s="22">
        <f t="shared" si="0"/>
        <v>46</v>
      </c>
    </row>
    <row r="44" spans="1:10" ht="14.4" customHeight="1">
      <c r="A44" s="22">
        <v>41</v>
      </c>
      <c r="B44" s="34" t="s">
        <v>1007</v>
      </c>
      <c r="C44" s="34" t="s">
        <v>110</v>
      </c>
      <c r="D44" s="34" t="s">
        <v>398</v>
      </c>
      <c r="E44" s="24" t="s">
        <v>1005</v>
      </c>
      <c r="F44" s="24" t="s">
        <v>1008</v>
      </c>
      <c r="G44" s="48">
        <v>5</v>
      </c>
      <c r="H44" s="25" t="s">
        <v>18</v>
      </c>
      <c r="I44" s="54">
        <v>46</v>
      </c>
      <c r="J44" s="22">
        <f t="shared" si="0"/>
        <v>46</v>
      </c>
    </row>
    <row r="45" spans="1:10" ht="14.4" customHeight="1">
      <c r="A45" s="22">
        <v>42</v>
      </c>
      <c r="B45" s="36" t="s">
        <v>157</v>
      </c>
      <c r="C45" s="36" t="s">
        <v>101</v>
      </c>
      <c r="D45" s="36" t="s">
        <v>16</v>
      </c>
      <c r="E45" s="24" t="s">
        <v>128</v>
      </c>
      <c r="F45" s="24" t="s">
        <v>154</v>
      </c>
      <c r="G45" s="25">
        <v>5</v>
      </c>
      <c r="H45" s="25" t="s">
        <v>158</v>
      </c>
      <c r="I45" s="64">
        <v>45</v>
      </c>
      <c r="J45" s="22">
        <f t="shared" si="0"/>
        <v>45</v>
      </c>
    </row>
    <row r="46" spans="1:10" ht="14.4" customHeight="1">
      <c r="A46" s="22">
        <v>43</v>
      </c>
      <c r="B46" s="25" t="s">
        <v>822</v>
      </c>
      <c r="C46" s="25" t="s">
        <v>386</v>
      </c>
      <c r="D46" s="25" t="s">
        <v>16</v>
      </c>
      <c r="E46" s="24" t="s">
        <v>709</v>
      </c>
      <c r="F46" s="24" t="s">
        <v>800</v>
      </c>
      <c r="G46" s="24">
        <v>5</v>
      </c>
      <c r="H46" s="25" t="s">
        <v>8</v>
      </c>
      <c r="I46" s="55">
        <v>45</v>
      </c>
      <c r="J46" s="22">
        <f t="shared" si="0"/>
        <v>45</v>
      </c>
    </row>
    <row r="47" spans="1:10" ht="14.4" customHeight="1">
      <c r="A47" s="22">
        <v>44</v>
      </c>
      <c r="B47" s="36" t="s">
        <v>961</v>
      </c>
      <c r="C47" s="36" t="s">
        <v>660</v>
      </c>
      <c r="D47" s="36" t="s">
        <v>22</v>
      </c>
      <c r="E47" s="25" t="s">
        <v>946</v>
      </c>
      <c r="F47" s="25" t="s">
        <v>958</v>
      </c>
      <c r="G47" s="25">
        <v>5</v>
      </c>
      <c r="H47" s="25" t="s">
        <v>8</v>
      </c>
      <c r="I47" s="54">
        <v>45</v>
      </c>
      <c r="J47" s="22">
        <f t="shared" si="0"/>
        <v>45</v>
      </c>
    </row>
    <row r="48" spans="1:10" ht="14.4" customHeight="1">
      <c r="A48" s="22">
        <v>45</v>
      </c>
      <c r="B48" s="36" t="s">
        <v>624</v>
      </c>
      <c r="C48" s="36" t="s">
        <v>9</v>
      </c>
      <c r="D48" s="36" t="s">
        <v>29</v>
      </c>
      <c r="E48" s="25" t="s">
        <v>946</v>
      </c>
      <c r="F48" s="25" t="s">
        <v>958</v>
      </c>
      <c r="G48" s="25">
        <v>5</v>
      </c>
      <c r="H48" s="25" t="s">
        <v>8</v>
      </c>
      <c r="I48" s="54">
        <v>45</v>
      </c>
      <c r="J48" s="22">
        <f t="shared" si="0"/>
        <v>45</v>
      </c>
    </row>
    <row r="49" spans="1:10" ht="14.4" customHeight="1">
      <c r="A49" s="22">
        <v>46</v>
      </c>
      <c r="B49" s="22" t="s">
        <v>823</v>
      </c>
      <c r="C49" s="22" t="s">
        <v>65</v>
      </c>
      <c r="D49" s="22" t="s">
        <v>824</v>
      </c>
      <c r="E49" s="24" t="s">
        <v>709</v>
      </c>
      <c r="F49" s="24" t="s">
        <v>800</v>
      </c>
      <c r="G49" s="24">
        <v>5</v>
      </c>
      <c r="H49" s="25" t="s">
        <v>8</v>
      </c>
      <c r="I49" s="55">
        <v>43</v>
      </c>
      <c r="J49" s="22">
        <f t="shared" si="0"/>
        <v>43</v>
      </c>
    </row>
    <row r="50" spans="1:10" ht="14.4" customHeight="1">
      <c r="A50" s="22">
        <v>47</v>
      </c>
      <c r="B50" s="22" t="s">
        <v>1009</v>
      </c>
      <c r="C50" s="22" t="s">
        <v>70</v>
      </c>
      <c r="D50" s="22" t="s">
        <v>63</v>
      </c>
      <c r="E50" s="24" t="s">
        <v>1005</v>
      </c>
      <c r="F50" s="22" t="s">
        <v>1010</v>
      </c>
      <c r="G50" s="48">
        <v>5</v>
      </c>
      <c r="H50" s="22" t="s">
        <v>18</v>
      </c>
      <c r="I50" s="73">
        <v>43</v>
      </c>
      <c r="J50" s="22">
        <f t="shared" si="0"/>
        <v>43</v>
      </c>
    </row>
    <row r="51" spans="1:10" ht="14.4" customHeight="1">
      <c r="A51" s="22">
        <v>48</v>
      </c>
      <c r="B51" s="22" t="s">
        <v>1011</v>
      </c>
      <c r="C51" s="22" t="s">
        <v>524</v>
      </c>
      <c r="D51" s="22" t="s">
        <v>19</v>
      </c>
      <c r="E51" s="24" t="s">
        <v>1005</v>
      </c>
      <c r="F51" s="22" t="s">
        <v>1006</v>
      </c>
      <c r="G51" s="48">
        <v>5</v>
      </c>
      <c r="H51" s="22" t="s">
        <v>18</v>
      </c>
      <c r="I51" s="73">
        <v>43</v>
      </c>
      <c r="J51" s="22">
        <f t="shared" si="0"/>
        <v>43</v>
      </c>
    </row>
    <row r="52" spans="1:10" ht="14.4" customHeight="1">
      <c r="A52" s="22">
        <v>49</v>
      </c>
      <c r="B52" s="36" t="s">
        <v>541</v>
      </c>
      <c r="C52" s="25" t="s">
        <v>9</v>
      </c>
      <c r="D52" s="25" t="s">
        <v>34</v>
      </c>
      <c r="E52" s="25" t="s">
        <v>476</v>
      </c>
      <c r="F52" s="25" t="s">
        <v>536</v>
      </c>
      <c r="G52" s="25">
        <v>5</v>
      </c>
      <c r="H52" s="25" t="s">
        <v>8</v>
      </c>
      <c r="I52" s="55">
        <v>42</v>
      </c>
      <c r="J52" s="22">
        <f t="shared" si="0"/>
        <v>42</v>
      </c>
    </row>
    <row r="53" spans="1:10" ht="14.4" customHeight="1">
      <c r="A53" s="22">
        <v>50</v>
      </c>
      <c r="B53" s="34" t="s">
        <v>959</v>
      </c>
      <c r="C53" s="34" t="s">
        <v>49</v>
      </c>
      <c r="D53" s="34" t="s">
        <v>960</v>
      </c>
      <c r="E53" s="25" t="s">
        <v>946</v>
      </c>
      <c r="F53" s="25" t="s">
        <v>958</v>
      </c>
      <c r="G53" s="25">
        <v>5</v>
      </c>
      <c r="H53" s="25" t="s">
        <v>8</v>
      </c>
      <c r="I53" s="54">
        <v>42</v>
      </c>
      <c r="J53" s="22">
        <f t="shared" si="0"/>
        <v>42</v>
      </c>
    </row>
    <row r="54" spans="1:10" ht="14.4" customHeight="1">
      <c r="A54" s="22">
        <v>51</v>
      </c>
      <c r="B54" s="26" t="s">
        <v>542</v>
      </c>
      <c r="C54" s="25" t="s">
        <v>83</v>
      </c>
      <c r="D54" s="25" t="s">
        <v>310</v>
      </c>
      <c r="E54" s="25" t="s">
        <v>476</v>
      </c>
      <c r="F54" s="25" t="s">
        <v>536</v>
      </c>
      <c r="G54" s="25">
        <v>5</v>
      </c>
      <c r="H54" s="25" t="s">
        <v>8</v>
      </c>
      <c r="I54" s="55">
        <v>41</v>
      </c>
      <c r="J54" s="22">
        <f t="shared" si="0"/>
        <v>41</v>
      </c>
    </row>
    <row r="55" spans="1:10" ht="14.4" customHeight="1">
      <c r="A55" s="22">
        <v>52</v>
      </c>
      <c r="B55" s="22" t="s">
        <v>825</v>
      </c>
      <c r="C55" s="22" t="s">
        <v>826</v>
      </c>
      <c r="D55" s="22" t="s">
        <v>80</v>
      </c>
      <c r="E55" s="24" t="s">
        <v>709</v>
      </c>
      <c r="F55" s="24" t="s">
        <v>800</v>
      </c>
      <c r="G55" s="24">
        <v>5</v>
      </c>
      <c r="H55" s="25" t="s">
        <v>8</v>
      </c>
      <c r="I55" s="55">
        <v>41</v>
      </c>
      <c r="J55" s="22">
        <f t="shared" si="0"/>
        <v>41</v>
      </c>
    </row>
    <row r="56" spans="1:10" ht="14.4" customHeight="1">
      <c r="A56" s="22">
        <v>53</v>
      </c>
      <c r="B56" s="22" t="s">
        <v>827</v>
      </c>
      <c r="C56" s="22" t="s">
        <v>81</v>
      </c>
      <c r="D56" s="22" t="s">
        <v>36</v>
      </c>
      <c r="E56" s="24" t="s">
        <v>709</v>
      </c>
      <c r="F56" s="24" t="s">
        <v>800</v>
      </c>
      <c r="G56" s="24">
        <v>5</v>
      </c>
      <c r="H56" s="25" t="s">
        <v>8</v>
      </c>
      <c r="I56" s="55">
        <v>40</v>
      </c>
      <c r="J56" s="22">
        <f t="shared" si="0"/>
        <v>40</v>
      </c>
    </row>
    <row r="57" spans="1:10" ht="14.4" customHeight="1">
      <c r="A57" s="22">
        <v>54</v>
      </c>
      <c r="B57" s="34" t="s">
        <v>543</v>
      </c>
      <c r="C57" s="25" t="s">
        <v>544</v>
      </c>
      <c r="D57" s="25" t="s">
        <v>16</v>
      </c>
      <c r="E57" s="25" t="s">
        <v>476</v>
      </c>
      <c r="F57" s="25" t="s">
        <v>536</v>
      </c>
      <c r="G57" s="25">
        <v>5</v>
      </c>
      <c r="H57" s="25" t="s">
        <v>8</v>
      </c>
      <c r="I57" s="55">
        <v>39</v>
      </c>
      <c r="J57" s="22">
        <f t="shared" si="0"/>
        <v>39</v>
      </c>
    </row>
    <row r="58" spans="1:10" ht="14.4" customHeight="1">
      <c r="A58" s="22">
        <v>55</v>
      </c>
      <c r="B58" s="34" t="s">
        <v>901</v>
      </c>
      <c r="C58" s="34" t="s">
        <v>40</v>
      </c>
      <c r="D58" s="26" t="s">
        <v>31</v>
      </c>
      <c r="E58" s="24" t="s">
        <v>894</v>
      </c>
      <c r="F58" s="24" t="s">
        <v>900</v>
      </c>
      <c r="G58" s="24">
        <v>5</v>
      </c>
      <c r="H58" s="24" t="s">
        <v>464</v>
      </c>
      <c r="I58" s="54">
        <v>39</v>
      </c>
      <c r="J58" s="22">
        <f t="shared" si="0"/>
        <v>39</v>
      </c>
    </row>
    <row r="59" spans="1:10" ht="14.4" customHeight="1">
      <c r="A59" s="22">
        <v>56</v>
      </c>
      <c r="B59" s="36" t="s">
        <v>545</v>
      </c>
      <c r="C59" s="25" t="s">
        <v>74</v>
      </c>
      <c r="D59" s="25" t="s">
        <v>32</v>
      </c>
      <c r="E59" s="25" t="s">
        <v>476</v>
      </c>
      <c r="F59" s="25" t="s">
        <v>536</v>
      </c>
      <c r="G59" s="25">
        <v>5</v>
      </c>
      <c r="H59" s="25" t="s">
        <v>8</v>
      </c>
      <c r="I59" s="55">
        <v>38</v>
      </c>
      <c r="J59" s="22">
        <f t="shared" si="0"/>
        <v>38</v>
      </c>
    </row>
    <row r="60" spans="1:10" ht="14.4" customHeight="1">
      <c r="A60" s="22">
        <v>57</v>
      </c>
      <c r="B60" s="26" t="s">
        <v>523</v>
      </c>
      <c r="C60" s="25" t="s">
        <v>546</v>
      </c>
      <c r="D60" s="25" t="s">
        <v>489</v>
      </c>
      <c r="E60" s="25" t="s">
        <v>476</v>
      </c>
      <c r="F60" s="25" t="s">
        <v>536</v>
      </c>
      <c r="G60" s="25">
        <v>5</v>
      </c>
      <c r="H60" s="25" t="s">
        <v>8</v>
      </c>
      <c r="I60" s="55">
        <v>38</v>
      </c>
      <c r="J60" s="22">
        <f t="shared" si="0"/>
        <v>38</v>
      </c>
    </row>
    <row r="61" spans="1:10" ht="14.4" customHeight="1">
      <c r="A61" s="22">
        <v>58</v>
      </c>
      <c r="B61" s="26" t="s">
        <v>1012</v>
      </c>
      <c r="C61" s="26" t="s">
        <v>100</v>
      </c>
      <c r="D61" s="26" t="s">
        <v>69</v>
      </c>
      <c r="E61" s="24" t="s">
        <v>1005</v>
      </c>
      <c r="F61" s="24" t="s">
        <v>1008</v>
      </c>
      <c r="G61" s="48">
        <v>5</v>
      </c>
      <c r="H61" s="24" t="s">
        <v>8</v>
      </c>
      <c r="I61" s="53">
        <v>38</v>
      </c>
      <c r="J61" s="22">
        <f t="shared" si="0"/>
        <v>38</v>
      </c>
    </row>
    <row r="62" spans="1:10" ht="14.4" customHeight="1">
      <c r="A62" s="22">
        <v>59</v>
      </c>
      <c r="B62" s="23" t="s">
        <v>159</v>
      </c>
      <c r="C62" s="23" t="s">
        <v>160</v>
      </c>
      <c r="D62" s="23" t="s">
        <v>66</v>
      </c>
      <c r="E62" s="24" t="s">
        <v>128</v>
      </c>
      <c r="F62" s="24" t="s">
        <v>154</v>
      </c>
      <c r="G62" s="25">
        <v>5</v>
      </c>
      <c r="H62" s="25" t="s">
        <v>158</v>
      </c>
      <c r="I62" s="54">
        <v>37</v>
      </c>
      <c r="J62" s="22">
        <f t="shared" si="0"/>
        <v>37</v>
      </c>
    </row>
    <row r="63" spans="1:10" ht="14.4" customHeight="1">
      <c r="A63" s="22">
        <v>60</v>
      </c>
      <c r="B63" s="26" t="s">
        <v>253</v>
      </c>
      <c r="C63" s="26" t="s">
        <v>363</v>
      </c>
      <c r="D63" s="26" t="s">
        <v>255</v>
      </c>
      <c r="E63" s="24" t="s">
        <v>234</v>
      </c>
      <c r="F63" s="24" t="s">
        <v>319</v>
      </c>
      <c r="G63" s="24">
        <v>5</v>
      </c>
      <c r="H63" s="24" t="s">
        <v>8</v>
      </c>
      <c r="I63" s="53">
        <v>37</v>
      </c>
      <c r="J63" s="22">
        <f t="shared" si="0"/>
        <v>37</v>
      </c>
    </row>
    <row r="64" spans="1:10" ht="14.4" customHeight="1">
      <c r="A64" s="22">
        <v>61</v>
      </c>
      <c r="B64" s="34" t="s">
        <v>547</v>
      </c>
      <c r="C64" s="25" t="s">
        <v>59</v>
      </c>
      <c r="D64" s="25" t="s">
        <v>298</v>
      </c>
      <c r="E64" s="25" t="s">
        <v>476</v>
      </c>
      <c r="F64" s="25" t="s">
        <v>536</v>
      </c>
      <c r="G64" s="25">
        <v>5</v>
      </c>
      <c r="H64" s="25" t="s">
        <v>8</v>
      </c>
      <c r="I64" s="55">
        <v>37</v>
      </c>
      <c r="J64" s="22">
        <f t="shared" si="0"/>
        <v>37</v>
      </c>
    </row>
    <row r="65" spans="1:10" ht="14.4" customHeight="1">
      <c r="A65" s="22">
        <v>62</v>
      </c>
      <c r="B65" s="22" t="s">
        <v>828</v>
      </c>
      <c r="C65" s="22" t="s">
        <v>551</v>
      </c>
      <c r="D65" s="22" t="s">
        <v>268</v>
      </c>
      <c r="E65" s="24" t="s">
        <v>709</v>
      </c>
      <c r="F65" s="24" t="s">
        <v>800</v>
      </c>
      <c r="G65" s="24">
        <v>5</v>
      </c>
      <c r="H65" s="25" t="s">
        <v>8</v>
      </c>
      <c r="I65" s="55">
        <v>37</v>
      </c>
      <c r="J65" s="22">
        <f t="shared" si="0"/>
        <v>37</v>
      </c>
    </row>
    <row r="66" spans="1:10" ht="14.4" customHeight="1">
      <c r="A66" s="22">
        <v>63</v>
      </c>
      <c r="B66" s="22" t="s">
        <v>829</v>
      </c>
      <c r="C66" s="22" t="s">
        <v>491</v>
      </c>
      <c r="D66" s="22" t="s">
        <v>830</v>
      </c>
      <c r="E66" s="24" t="s">
        <v>709</v>
      </c>
      <c r="F66" s="24" t="s">
        <v>800</v>
      </c>
      <c r="G66" s="24">
        <v>5</v>
      </c>
      <c r="H66" s="25" t="s">
        <v>8</v>
      </c>
      <c r="I66" s="55">
        <v>37</v>
      </c>
      <c r="J66" s="22">
        <f t="shared" si="0"/>
        <v>37</v>
      </c>
    </row>
    <row r="67" spans="1:10" ht="14.4" customHeight="1">
      <c r="A67" s="22">
        <v>64</v>
      </c>
      <c r="B67" s="47" t="s">
        <v>436</v>
      </c>
      <c r="C67" s="47" t="s">
        <v>437</v>
      </c>
      <c r="D67" s="26" t="s">
        <v>48</v>
      </c>
      <c r="E67" s="22" t="s">
        <v>410</v>
      </c>
      <c r="F67" s="24" t="s">
        <v>415</v>
      </c>
      <c r="G67" s="25">
        <v>5</v>
      </c>
      <c r="H67" s="25" t="s">
        <v>18</v>
      </c>
      <c r="I67" s="54">
        <v>36</v>
      </c>
      <c r="J67" s="22">
        <f t="shared" si="0"/>
        <v>36</v>
      </c>
    </row>
    <row r="68" spans="1:10" ht="14.4" customHeight="1">
      <c r="A68" s="22">
        <v>65</v>
      </c>
      <c r="B68" s="36" t="s">
        <v>548</v>
      </c>
      <c r="C68" s="25" t="s">
        <v>549</v>
      </c>
      <c r="D68" s="25" t="s">
        <v>53</v>
      </c>
      <c r="E68" s="25" t="s">
        <v>476</v>
      </c>
      <c r="F68" s="25" t="s">
        <v>536</v>
      </c>
      <c r="G68" s="25">
        <v>5</v>
      </c>
      <c r="H68" s="25" t="s">
        <v>8</v>
      </c>
      <c r="I68" s="55">
        <v>36</v>
      </c>
      <c r="J68" s="22">
        <f t="shared" si="0"/>
        <v>36</v>
      </c>
    </row>
    <row r="69" spans="1:10" ht="14.4" customHeight="1">
      <c r="A69" s="22">
        <v>66</v>
      </c>
      <c r="B69" s="34" t="s">
        <v>1013</v>
      </c>
      <c r="C69" s="34" t="s">
        <v>9</v>
      </c>
      <c r="D69" s="34" t="s">
        <v>1014</v>
      </c>
      <c r="E69" s="24" t="s">
        <v>1005</v>
      </c>
      <c r="F69" s="24" t="s">
        <v>1006</v>
      </c>
      <c r="G69" s="48">
        <v>5</v>
      </c>
      <c r="H69" s="24" t="s">
        <v>8</v>
      </c>
      <c r="I69" s="54">
        <v>36</v>
      </c>
      <c r="J69" s="22">
        <f t="shared" ref="J69:J132" si="1">I69/$G$1*100</f>
        <v>36</v>
      </c>
    </row>
    <row r="70" spans="1:10" ht="14.4" customHeight="1">
      <c r="A70" s="22">
        <v>67</v>
      </c>
      <c r="B70" s="36" t="s">
        <v>902</v>
      </c>
      <c r="C70" s="36" t="s">
        <v>903</v>
      </c>
      <c r="D70" s="36" t="s">
        <v>50</v>
      </c>
      <c r="E70" s="24" t="s">
        <v>894</v>
      </c>
      <c r="F70" s="24" t="s">
        <v>900</v>
      </c>
      <c r="G70" s="24">
        <v>5</v>
      </c>
      <c r="H70" s="25" t="s">
        <v>8</v>
      </c>
      <c r="I70" s="54">
        <v>35</v>
      </c>
      <c r="J70" s="22">
        <f t="shared" si="1"/>
        <v>35</v>
      </c>
    </row>
    <row r="71" spans="1:10" ht="14.4" customHeight="1">
      <c r="A71" s="22">
        <v>68</v>
      </c>
      <c r="B71" s="26" t="s">
        <v>1104</v>
      </c>
      <c r="C71" s="26" t="s">
        <v>9</v>
      </c>
      <c r="D71" s="26" t="s">
        <v>12</v>
      </c>
      <c r="E71" s="24" t="s">
        <v>1105</v>
      </c>
      <c r="F71" s="24" t="s">
        <v>1106</v>
      </c>
      <c r="G71" s="24">
        <v>5</v>
      </c>
      <c r="H71" s="24" t="s">
        <v>8</v>
      </c>
      <c r="I71" s="53">
        <v>35</v>
      </c>
      <c r="J71" s="22">
        <f t="shared" si="1"/>
        <v>35</v>
      </c>
    </row>
    <row r="72" spans="1:10" ht="14.4" customHeight="1">
      <c r="A72" s="22">
        <v>69</v>
      </c>
      <c r="B72" s="22" t="s">
        <v>742</v>
      </c>
      <c r="C72" s="22" t="s">
        <v>1164</v>
      </c>
      <c r="D72" s="22" t="s">
        <v>12</v>
      </c>
      <c r="E72" s="22" t="s">
        <v>1156</v>
      </c>
      <c r="F72" s="22" t="s">
        <v>1163</v>
      </c>
      <c r="G72" s="22">
        <v>5</v>
      </c>
      <c r="H72" s="38" t="s">
        <v>597</v>
      </c>
      <c r="I72" s="73">
        <v>35</v>
      </c>
      <c r="J72" s="22">
        <f t="shared" si="1"/>
        <v>35</v>
      </c>
    </row>
    <row r="73" spans="1:10" ht="14.4" customHeight="1">
      <c r="A73" s="22">
        <v>70</v>
      </c>
      <c r="B73" s="22" t="s">
        <v>1165</v>
      </c>
      <c r="C73" s="22" t="s">
        <v>437</v>
      </c>
      <c r="D73" s="22" t="s">
        <v>80</v>
      </c>
      <c r="E73" s="22" t="s">
        <v>1156</v>
      </c>
      <c r="F73" s="22" t="s">
        <v>1163</v>
      </c>
      <c r="G73" s="22">
        <v>5</v>
      </c>
      <c r="H73" s="38" t="s">
        <v>597</v>
      </c>
      <c r="I73" s="73">
        <v>35</v>
      </c>
      <c r="J73" s="22">
        <f t="shared" si="1"/>
        <v>35</v>
      </c>
    </row>
    <row r="74" spans="1:10" ht="14.4" customHeight="1">
      <c r="A74" s="22">
        <v>71</v>
      </c>
      <c r="B74" s="22" t="s">
        <v>1167</v>
      </c>
      <c r="C74" s="22" t="s">
        <v>818</v>
      </c>
      <c r="D74" s="22" t="s">
        <v>310</v>
      </c>
      <c r="E74" s="22" t="s">
        <v>1156</v>
      </c>
      <c r="F74" s="22" t="s">
        <v>1163</v>
      </c>
      <c r="G74" s="22">
        <v>5</v>
      </c>
      <c r="H74" s="38"/>
      <c r="I74" s="73">
        <v>35</v>
      </c>
      <c r="J74" s="22">
        <f t="shared" si="1"/>
        <v>35</v>
      </c>
    </row>
    <row r="75" spans="1:10" ht="14.4" customHeight="1">
      <c r="A75" s="22">
        <v>72</v>
      </c>
      <c r="B75" s="23" t="s">
        <v>161</v>
      </c>
      <c r="C75" s="23" t="s">
        <v>64</v>
      </c>
      <c r="D75" s="23" t="s">
        <v>32</v>
      </c>
      <c r="E75" s="24" t="s">
        <v>128</v>
      </c>
      <c r="F75" s="24" t="s">
        <v>154</v>
      </c>
      <c r="G75" s="25">
        <v>5</v>
      </c>
      <c r="H75" s="25" t="s">
        <v>158</v>
      </c>
      <c r="I75" s="54">
        <v>34</v>
      </c>
      <c r="J75" s="22">
        <f t="shared" si="1"/>
        <v>34</v>
      </c>
    </row>
    <row r="76" spans="1:10" ht="14.4" customHeight="1">
      <c r="A76" s="22">
        <v>73</v>
      </c>
      <c r="B76" s="23" t="s">
        <v>162</v>
      </c>
      <c r="C76" s="23" t="s">
        <v>9</v>
      </c>
      <c r="D76" s="23" t="s">
        <v>31</v>
      </c>
      <c r="E76" s="24" t="s">
        <v>128</v>
      </c>
      <c r="F76" s="24" t="s">
        <v>154</v>
      </c>
      <c r="G76" s="25">
        <v>5</v>
      </c>
      <c r="H76" s="25" t="s">
        <v>158</v>
      </c>
      <c r="I76" s="64">
        <v>34</v>
      </c>
      <c r="J76" s="22">
        <f t="shared" si="1"/>
        <v>34</v>
      </c>
    </row>
    <row r="77" spans="1:10" ht="14.4" customHeight="1">
      <c r="A77" s="22">
        <v>74</v>
      </c>
      <c r="B77" s="22" t="s">
        <v>831</v>
      </c>
      <c r="C77" s="22" t="s">
        <v>38</v>
      </c>
      <c r="D77" s="22" t="s">
        <v>53</v>
      </c>
      <c r="E77" s="24" t="s">
        <v>709</v>
      </c>
      <c r="F77" s="24" t="s">
        <v>800</v>
      </c>
      <c r="G77" s="24">
        <v>5</v>
      </c>
      <c r="H77" s="25" t="s">
        <v>8</v>
      </c>
      <c r="I77" s="55">
        <v>34</v>
      </c>
      <c r="J77" s="22">
        <f t="shared" si="1"/>
        <v>34</v>
      </c>
    </row>
    <row r="78" spans="1:10" ht="14.4" customHeight="1">
      <c r="A78" s="22">
        <v>75</v>
      </c>
      <c r="B78" s="36" t="s">
        <v>1015</v>
      </c>
      <c r="C78" s="36" t="s">
        <v>1016</v>
      </c>
      <c r="D78" s="36" t="s">
        <v>79</v>
      </c>
      <c r="E78" s="24" t="s">
        <v>1005</v>
      </c>
      <c r="F78" s="24" t="s">
        <v>1008</v>
      </c>
      <c r="G78" s="48">
        <v>5</v>
      </c>
      <c r="H78" s="24" t="s">
        <v>8</v>
      </c>
      <c r="I78" s="54">
        <v>34</v>
      </c>
      <c r="J78" s="22">
        <f t="shared" si="1"/>
        <v>34</v>
      </c>
    </row>
    <row r="79" spans="1:10" ht="14.4" customHeight="1">
      <c r="A79" s="22">
        <v>76</v>
      </c>
      <c r="B79" s="36" t="s">
        <v>1017</v>
      </c>
      <c r="C79" s="36" t="s">
        <v>1018</v>
      </c>
      <c r="D79" s="36" t="s">
        <v>32</v>
      </c>
      <c r="E79" s="24" t="s">
        <v>1005</v>
      </c>
      <c r="F79" s="24" t="s">
        <v>1006</v>
      </c>
      <c r="G79" s="48">
        <v>5</v>
      </c>
      <c r="H79" s="24" t="s">
        <v>8</v>
      </c>
      <c r="I79" s="54">
        <v>34</v>
      </c>
      <c r="J79" s="22">
        <f t="shared" si="1"/>
        <v>34</v>
      </c>
    </row>
    <row r="80" spans="1:10" ht="14.4" customHeight="1">
      <c r="A80" s="22">
        <v>77</v>
      </c>
      <c r="B80" s="22" t="s">
        <v>832</v>
      </c>
      <c r="C80" s="22" t="s">
        <v>329</v>
      </c>
      <c r="D80" s="22" t="s">
        <v>16</v>
      </c>
      <c r="E80" s="24" t="s">
        <v>709</v>
      </c>
      <c r="F80" s="24" t="s">
        <v>800</v>
      </c>
      <c r="G80" s="24">
        <v>5</v>
      </c>
      <c r="H80" s="25" t="s">
        <v>8</v>
      </c>
      <c r="I80" s="55">
        <v>33</v>
      </c>
      <c r="J80" s="22">
        <f t="shared" si="1"/>
        <v>33</v>
      </c>
    </row>
    <row r="81" spans="1:10" ht="14.4" customHeight="1">
      <c r="A81" s="22">
        <v>78</v>
      </c>
      <c r="B81" s="36" t="s">
        <v>970</v>
      </c>
      <c r="C81" s="36" t="s">
        <v>456</v>
      </c>
      <c r="D81" s="36" t="s">
        <v>80</v>
      </c>
      <c r="E81" s="25" t="s">
        <v>946</v>
      </c>
      <c r="F81" s="25" t="s">
        <v>958</v>
      </c>
      <c r="G81" s="25">
        <v>5</v>
      </c>
      <c r="H81" s="25" t="s">
        <v>8</v>
      </c>
      <c r="I81" s="54">
        <v>33</v>
      </c>
      <c r="J81" s="22">
        <f t="shared" si="1"/>
        <v>33</v>
      </c>
    </row>
    <row r="82" spans="1:10" ht="14.4" customHeight="1">
      <c r="A82" s="22">
        <v>79</v>
      </c>
      <c r="B82" s="25" t="s">
        <v>1019</v>
      </c>
      <c r="C82" s="25" t="s">
        <v>64</v>
      </c>
      <c r="D82" s="25" t="s">
        <v>398</v>
      </c>
      <c r="E82" s="24" t="s">
        <v>1005</v>
      </c>
      <c r="F82" s="24" t="s">
        <v>1008</v>
      </c>
      <c r="G82" s="48">
        <v>5</v>
      </c>
      <c r="H82" s="24" t="s">
        <v>8</v>
      </c>
      <c r="I82" s="55">
        <v>33</v>
      </c>
      <c r="J82" s="22">
        <f t="shared" si="1"/>
        <v>33</v>
      </c>
    </row>
    <row r="83" spans="1:10" ht="14.4" customHeight="1">
      <c r="A83" s="22">
        <v>80</v>
      </c>
      <c r="B83" s="22" t="s">
        <v>844</v>
      </c>
      <c r="C83" s="22" t="s">
        <v>23</v>
      </c>
      <c r="D83" s="22" t="s">
        <v>495</v>
      </c>
      <c r="E83" s="22" t="s">
        <v>1156</v>
      </c>
      <c r="F83" s="22" t="s">
        <v>1163</v>
      </c>
      <c r="G83" s="22">
        <v>5</v>
      </c>
      <c r="H83" s="38"/>
      <c r="I83" s="73">
        <v>33</v>
      </c>
      <c r="J83" s="22">
        <f t="shared" si="1"/>
        <v>33</v>
      </c>
    </row>
    <row r="84" spans="1:10" ht="14.4" customHeight="1">
      <c r="A84" s="22">
        <v>81</v>
      </c>
      <c r="B84" s="26" t="s">
        <v>550</v>
      </c>
      <c r="C84" s="25" t="s">
        <v>551</v>
      </c>
      <c r="D84" s="25" t="s">
        <v>92</v>
      </c>
      <c r="E84" s="25" t="s">
        <v>476</v>
      </c>
      <c r="F84" s="25" t="s">
        <v>536</v>
      </c>
      <c r="G84" s="25">
        <v>5</v>
      </c>
      <c r="H84" s="25" t="s">
        <v>8</v>
      </c>
      <c r="I84" s="55">
        <v>32</v>
      </c>
      <c r="J84" s="22">
        <f t="shared" si="1"/>
        <v>32</v>
      </c>
    </row>
    <row r="85" spans="1:10" ht="14.4" customHeight="1">
      <c r="A85" s="22">
        <v>82</v>
      </c>
      <c r="B85" s="25" t="s">
        <v>879</v>
      </c>
      <c r="C85" s="25" t="s">
        <v>834</v>
      </c>
      <c r="D85" s="25" t="s">
        <v>12</v>
      </c>
      <c r="E85" s="24" t="s">
        <v>1005</v>
      </c>
      <c r="F85" s="24" t="s">
        <v>1010</v>
      </c>
      <c r="G85" s="48">
        <v>5</v>
      </c>
      <c r="H85" s="24" t="s">
        <v>8</v>
      </c>
      <c r="I85" s="55">
        <v>31</v>
      </c>
      <c r="J85" s="22">
        <f t="shared" si="1"/>
        <v>31</v>
      </c>
    </row>
    <row r="86" spans="1:10" ht="14.4" customHeight="1">
      <c r="A86" s="22">
        <v>83</v>
      </c>
      <c r="B86" s="36" t="s">
        <v>163</v>
      </c>
      <c r="C86" s="36" t="s">
        <v>164</v>
      </c>
      <c r="D86" s="36" t="s">
        <v>42</v>
      </c>
      <c r="E86" s="24" t="s">
        <v>128</v>
      </c>
      <c r="F86" s="24" t="s">
        <v>154</v>
      </c>
      <c r="G86" s="25">
        <v>5</v>
      </c>
      <c r="H86" s="25" t="s">
        <v>158</v>
      </c>
      <c r="I86" s="64">
        <v>30</v>
      </c>
      <c r="J86" s="22">
        <f t="shared" si="1"/>
        <v>30</v>
      </c>
    </row>
    <row r="87" spans="1:10" ht="14.4" customHeight="1">
      <c r="A87" s="22">
        <v>84</v>
      </c>
      <c r="B87" s="22" t="s">
        <v>833</v>
      </c>
      <c r="C87" s="22" t="s">
        <v>834</v>
      </c>
      <c r="D87" s="22" t="s">
        <v>50</v>
      </c>
      <c r="E87" s="24" t="s">
        <v>709</v>
      </c>
      <c r="F87" s="24" t="s">
        <v>800</v>
      </c>
      <c r="G87" s="24">
        <v>5</v>
      </c>
      <c r="H87" s="25" t="s">
        <v>8</v>
      </c>
      <c r="I87" s="55">
        <v>30</v>
      </c>
      <c r="J87" s="22">
        <f t="shared" si="1"/>
        <v>30</v>
      </c>
    </row>
    <row r="88" spans="1:10" ht="14.4" customHeight="1">
      <c r="A88" s="22">
        <v>85</v>
      </c>
      <c r="B88" s="22" t="s">
        <v>1162</v>
      </c>
      <c r="C88" s="22" t="s">
        <v>683</v>
      </c>
      <c r="D88" s="22" t="s">
        <v>31</v>
      </c>
      <c r="E88" s="22" t="s">
        <v>1156</v>
      </c>
      <c r="F88" s="22" t="s">
        <v>1163</v>
      </c>
      <c r="G88" s="22">
        <v>5</v>
      </c>
      <c r="H88" s="38"/>
      <c r="I88" s="73">
        <v>30</v>
      </c>
      <c r="J88" s="22">
        <f t="shared" si="1"/>
        <v>30</v>
      </c>
    </row>
    <row r="89" spans="1:10" ht="14.4" customHeight="1">
      <c r="A89" s="22">
        <v>86</v>
      </c>
      <c r="B89" s="34" t="s">
        <v>97</v>
      </c>
      <c r="C89" s="34" t="s">
        <v>30</v>
      </c>
      <c r="D89" s="34" t="s">
        <v>53</v>
      </c>
      <c r="E89" s="24" t="s">
        <v>128</v>
      </c>
      <c r="F89" s="24" t="s">
        <v>154</v>
      </c>
      <c r="G89" s="25">
        <v>5</v>
      </c>
      <c r="H89" s="25" t="s">
        <v>158</v>
      </c>
      <c r="I89" s="54">
        <v>29</v>
      </c>
      <c r="J89" s="22">
        <f t="shared" si="1"/>
        <v>28.999999999999996</v>
      </c>
    </row>
    <row r="90" spans="1:10" ht="14.4" customHeight="1">
      <c r="A90" s="22">
        <v>87</v>
      </c>
      <c r="B90" s="36" t="s">
        <v>262</v>
      </c>
      <c r="C90" s="36" t="s">
        <v>355</v>
      </c>
      <c r="D90" s="36" t="s">
        <v>73</v>
      </c>
      <c r="E90" s="25" t="s">
        <v>946</v>
      </c>
      <c r="F90" s="25" t="s">
        <v>958</v>
      </c>
      <c r="G90" s="25">
        <v>5</v>
      </c>
      <c r="H90" s="25" t="s">
        <v>8</v>
      </c>
      <c r="I90" s="54">
        <v>29</v>
      </c>
      <c r="J90" s="22">
        <f t="shared" si="1"/>
        <v>28.999999999999996</v>
      </c>
    </row>
    <row r="91" spans="1:10" ht="14.4" customHeight="1">
      <c r="A91" s="22">
        <v>88</v>
      </c>
      <c r="B91" s="25" t="s">
        <v>1020</v>
      </c>
      <c r="C91" s="25" t="s">
        <v>57</v>
      </c>
      <c r="D91" s="25" t="s">
        <v>34</v>
      </c>
      <c r="E91" s="24" t="s">
        <v>1005</v>
      </c>
      <c r="F91" s="24" t="s">
        <v>1006</v>
      </c>
      <c r="G91" s="48">
        <v>5</v>
      </c>
      <c r="H91" s="24" t="s">
        <v>8</v>
      </c>
      <c r="I91" s="55">
        <v>29</v>
      </c>
      <c r="J91" s="22">
        <f t="shared" si="1"/>
        <v>28.999999999999996</v>
      </c>
    </row>
    <row r="92" spans="1:10" ht="14.4" customHeight="1">
      <c r="A92" s="22">
        <v>89</v>
      </c>
      <c r="B92" s="22" t="s">
        <v>1166</v>
      </c>
      <c r="C92" s="22" t="s">
        <v>251</v>
      </c>
      <c r="D92" s="22" t="s">
        <v>84</v>
      </c>
      <c r="E92" s="22" t="s">
        <v>1156</v>
      </c>
      <c r="F92" s="22" t="s">
        <v>1163</v>
      </c>
      <c r="G92" s="22">
        <v>5</v>
      </c>
      <c r="H92" s="38"/>
      <c r="I92" s="73">
        <v>29</v>
      </c>
      <c r="J92" s="22">
        <f t="shared" si="1"/>
        <v>28.999999999999996</v>
      </c>
    </row>
    <row r="93" spans="1:10" ht="14.4" customHeight="1">
      <c r="A93" s="22">
        <v>90</v>
      </c>
      <c r="B93" s="36" t="s">
        <v>969</v>
      </c>
      <c r="C93" s="36" t="s">
        <v>589</v>
      </c>
      <c r="D93" s="36" t="s">
        <v>66</v>
      </c>
      <c r="E93" s="25" t="s">
        <v>946</v>
      </c>
      <c r="F93" s="25" t="s">
        <v>958</v>
      </c>
      <c r="G93" s="25">
        <v>5</v>
      </c>
      <c r="H93" s="25" t="s">
        <v>8</v>
      </c>
      <c r="I93" s="54">
        <v>27</v>
      </c>
      <c r="J93" s="22">
        <f t="shared" si="1"/>
        <v>27</v>
      </c>
    </row>
    <row r="94" spans="1:10" ht="14.4" customHeight="1">
      <c r="A94" s="22">
        <v>91</v>
      </c>
      <c r="B94" s="25" t="s">
        <v>1021</v>
      </c>
      <c r="C94" s="25" t="s">
        <v>1022</v>
      </c>
      <c r="D94" s="25" t="s">
        <v>617</v>
      </c>
      <c r="E94" s="24" t="s">
        <v>1005</v>
      </c>
      <c r="F94" s="24" t="s">
        <v>1010</v>
      </c>
      <c r="G94" s="48">
        <v>5</v>
      </c>
      <c r="H94" s="24" t="s">
        <v>8</v>
      </c>
      <c r="I94" s="55">
        <v>27</v>
      </c>
      <c r="J94" s="22">
        <f t="shared" si="1"/>
        <v>27</v>
      </c>
    </row>
    <row r="95" spans="1:10" ht="14.4" customHeight="1">
      <c r="A95" s="22">
        <v>92</v>
      </c>
      <c r="B95" s="26" t="s">
        <v>438</v>
      </c>
      <c r="C95" s="26" t="s">
        <v>439</v>
      </c>
      <c r="D95" s="47" t="s">
        <v>73</v>
      </c>
      <c r="E95" s="22" t="s">
        <v>410</v>
      </c>
      <c r="F95" s="22" t="s">
        <v>415</v>
      </c>
      <c r="G95" s="24">
        <v>5</v>
      </c>
      <c r="H95" s="24" t="s">
        <v>102</v>
      </c>
      <c r="I95" s="53">
        <v>26</v>
      </c>
      <c r="J95" s="22">
        <f t="shared" si="1"/>
        <v>26</v>
      </c>
    </row>
    <row r="96" spans="1:10" ht="14.4" customHeight="1">
      <c r="A96" s="22">
        <v>93</v>
      </c>
      <c r="B96" s="34" t="s">
        <v>552</v>
      </c>
      <c r="C96" s="25" t="s">
        <v>109</v>
      </c>
      <c r="D96" s="25" t="s">
        <v>82</v>
      </c>
      <c r="E96" s="25" t="s">
        <v>476</v>
      </c>
      <c r="F96" s="25" t="s">
        <v>536</v>
      </c>
      <c r="G96" s="25">
        <v>5</v>
      </c>
      <c r="H96" s="25" t="s">
        <v>8</v>
      </c>
      <c r="I96" s="55">
        <v>26</v>
      </c>
      <c r="J96" s="22">
        <f t="shared" si="1"/>
        <v>26</v>
      </c>
    </row>
    <row r="97" spans="1:10" ht="14.4" customHeight="1">
      <c r="A97" s="22">
        <v>94</v>
      </c>
      <c r="B97" s="25" t="s">
        <v>1023</v>
      </c>
      <c r="C97" s="25" t="s">
        <v>109</v>
      </c>
      <c r="D97" s="25" t="s">
        <v>42</v>
      </c>
      <c r="E97" s="24" t="s">
        <v>1005</v>
      </c>
      <c r="F97" s="24" t="s">
        <v>1006</v>
      </c>
      <c r="G97" s="48">
        <v>5</v>
      </c>
      <c r="H97" s="24" t="s">
        <v>8</v>
      </c>
      <c r="I97" s="55">
        <v>26</v>
      </c>
      <c r="J97" s="22">
        <f t="shared" si="1"/>
        <v>26</v>
      </c>
    </row>
    <row r="98" spans="1:10" ht="14.4" customHeight="1">
      <c r="A98" s="22">
        <v>95</v>
      </c>
      <c r="B98" s="25" t="s">
        <v>166</v>
      </c>
      <c r="C98" s="25" t="s">
        <v>46</v>
      </c>
      <c r="D98" s="25" t="s">
        <v>46</v>
      </c>
      <c r="E98" s="24" t="s">
        <v>128</v>
      </c>
      <c r="F98" s="24" t="s">
        <v>154</v>
      </c>
      <c r="G98" s="25">
        <v>5</v>
      </c>
      <c r="H98" s="25" t="s">
        <v>158</v>
      </c>
      <c r="I98" s="64">
        <v>24</v>
      </c>
      <c r="J98" s="22">
        <f t="shared" si="1"/>
        <v>24</v>
      </c>
    </row>
    <row r="99" spans="1:10" ht="14.4" customHeight="1">
      <c r="A99" s="22">
        <v>96</v>
      </c>
      <c r="B99" s="36" t="s">
        <v>966</v>
      </c>
      <c r="C99" s="36" t="s">
        <v>660</v>
      </c>
      <c r="D99" s="36" t="s">
        <v>268</v>
      </c>
      <c r="E99" s="25" t="s">
        <v>946</v>
      </c>
      <c r="F99" s="25" t="s">
        <v>958</v>
      </c>
      <c r="G99" s="25">
        <v>5</v>
      </c>
      <c r="H99" s="25" t="s">
        <v>8</v>
      </c>
      <c r="I99" s="54">
        <v>24</v>
      </c>
      <c r="J99" s="22">
        <f t="shared" si="1"/>
        <v>24</v>
      </c>
    </row>
    <row r="100" spans="1:10" ht="14.4" customHeight="1">
      <c r="A100" s="22">
        <v>97</v>
      </c>
      <c r="B100" s="26" t="s">
        <v>364</v>
      </c>
      <c r="C100" s="26" t="s">
        <v>59</v>
      </c>
      <c r="D100" s="26" t="s">
        <v>365</v>
      </c>
      <c r="E100" s="24" t="s">
        <v>234</v>
      </c>
      <c r="F100" s="24" t="s">
        <v>319</v>
      </c>
      <c r="G100" s="24">
        <v>5</v>
      </c>
      <c r="H100" s="24" t="s">
        <v>8</v>
      </c>
      <c r="I100" s="53">
        <v>23</v>
      </c>
      <c r="J100" s="22">
        <f t="shared" si="1"/>
        <v>23</v>
      </c>
    </row>
    <row r="101" spans="1:10" ht="14.4" customHeight="1">
      <c r="A101" s="22">
        <v>98</v>
      </c>
      <c r="B101" s="26" t="s">
        <v>659</v>
      </c>
      <c r="C101" s="26" t="s">
        <v>660</v>
      </c>
      <c r="D101" s="26" t="s">
        <v>661</v>
      </c>
      <c r="E101" s="24" t="s">
        <v>662</v>
      </c>
      <c r="F101" s="24" t="s">
        <v>663</v>
      </c>
      <c r="G101" s="24">
        <v>5</v>
      </c>
      <c r="H101" s="24" t="s">
        <v>8</v>
      </c>
      <c r="I101" s="53">
        <v>23</v>
      </c>
      <c r="J101" s="22">
        <f t="shared" si="1"/>
        <v>23</v>
      </c>
    </row>
    <row r="102" spans="1:10" ht="14.4" customHeight="1">
      <c r="A102" s="22">
        <v>99</v>
      </c>
      <c r="B102" s="22" t="s">
        <v>835</v>
      </c>
      <c r="C102" s="22" t="s">
        <v>60</v>
      </c>
      <c r="D102" s="22" t="s">
        <v>495</v>
      </c>
      <c r="E102" s="24" t="s">
        <v>709</v>
      </c>
      <c r="F102" s="24" t="s">
        <v>800</v>
      </c>
      <c r="G102" s="24">
        <v>5</v>
      </c>
      <c r="H102" s="25" t="s">
        <v>8</v>
      </c>
      <c r="I102" s="55">
        <v>23</v>
      </c>
      <c r="J102" s="22">
        <f t="shared" si="1"/>
        <v>23</v>
      </c>
    </row>
    <row r="103" spans="1:10" s="2" customFormat="1" ht="14.4" customHeight="1">
      <c r="A103" s="22">
        <v>100</v>
      </c>
      <c r="B103" s="22" t="s">
        <v>375</v>
      </c>
      <c r="C103" s="22" t="s">
        <v>712</v>
      </c>
      <c r="D103" s="22" t="s">
        <v>1168</v>
      </c>
      <c r="E103" s="22" t="s">
        <v>1156</v>
      </c>
      <c r="F103" s="22" t="s">
        <v>1163</v>
      </c>
      <c r="G103" s="22">
        <v>5</v>
      </c>
      <c r="H103" s="38" t="s">
        <v>597</v>
      </c>
      <c r="I103" s="73">
        <v>23</v>
      </c>
      <c r="J103" s="22">
        <f t="shared" si="1"/>
        <v>23</v>
      </c>
    </row>
    <row r="104" spans="1:10" s="2" customFormat="1" ht="14.4" customHeight="1">
      <c r="A104" s="22">
        <v>101</v>
      </c>
      <c r="B104" s="47" t="s">
        <v>440</v>
      </c>
      <c r="C104" s="47" t="s">
        <v>441</v>
      </c>
      <c r="D104" s="47" t="s">
        <v>48</v>
      </c>
      <c r="E104" s="22" t="s">
        <v>410</v>
      </c>
      <c r="F104" s="22" t="s">
        <v>415</v>
      </c>
      <c r="G104" s="25">
        <v>5</v>
      </c>
      <c r="H104" s="25" t="s">
        <v>102</v>
      </c>
      <c r="I104" s="54">
        <v>22</v>
      </c>
      <c r="J104" s="22">
        <f t="shared" si="1"/>
        <v>22</v>
      </c>
    </row>
    <row r="105" spans="1:10" s="2" customFormat="1" ht="14.4" customHeight="1">
      <c r="A105" s="22">
        <v>102</v>
      </c>
      <c r="B105" s="26" t="s">
        <v>930</v>
      </c>
      <c r="C105" s="26" t="s">
        <v>352</v>
      </c>
      <c r="D105" s="26" t="s">
        <v>12</v>
      </c>
      <c r="E105" s="24" t="s">
        <v>927</v>
      </c>
      <c r="F105" s="24" t="s">
        <v>928</v>
      </c>
      <c r="G105" s="24">
        <v>5</v>
      </c>
      <c r="H105" s="24" t="s">
        <v>17</v>
      </c>
      <c r="I105" s="53">
        <v>22</v>
      </c>
      <c r="J105" s="22">
        <f t="shared" si="1"/>
        <v>22</v>
      </c>
    </row>
    <row r="106" spans="1:10" s="2" customFormat="1" ht="14.4" customHeight="1">
      <c r="A106" s="22">
        <v>103</v>
      </c>
      <c r="B106" s="34" t="s">
        <v>1024</v>
      </c>
      <c r="C106" s="34" t="s">
        <v>136</v>
      </c>
      <c r="D106" s="34" t="s">
        <v>47</v>
      </c>
      <c r="E106" s="25" t="s">
        <v>1005</v>
      </c>
      <c r="F106" s="25" t="s">
        <v>1010</v>
      </c>
      <c r="G106" s="25">
        <v>5</v>
      </c>
      <c r="H106" s="24" t="s">
        <v>8</v>
      </c>
      <c r="I106" s="55">
        <v>21</v>
      </c>
      <c r="J106" s="22">
        <f t="shared" si="1"/>
        <v>21</v>
      </c>
    </row>
    <row r="107" spans="1:10" s="2" customFormat="1" ht="14.4" customHeight="1">
      <c r="A107" s="22">
        <v>104</v>
      </c>
      <c r="B107" s="36" t="s">
        <v>165</v>
      </c>
      <c r="C107" s="36" t="s">
        <v>61</v>
      </c>
      <c r="D107" s="36" t="s">
        <v>84</v>
      </c>
      <c r="E107" s="24" t="s">
        <v>128</v>
      </c>
      <c r="F107" s="24" t="s">
        <v>154</v>
      </c>
      <c r="G107" s="25">
        <v>5</v>
      </c>
      <c r="H107" s="25" t="s">
        <v>158</v>
      </c>
      <c r="I107" s="54">
        <v>20</v>
      </c>
      <c r="J107" s="22">
        <f t="shared" si="1"/>
        <v>20</v>
      </c>
    </row>
    <row r="108" spans="1:10" s="2" customFormat="1" ht="14.4" customHeight="1">
      <c r="A108" s="22">
        <v>105</v>
      </c>
      <c r="B108" s="36" t="s">
        <v>167</v>
      </c>
      <c r="C108" s="36" t="s">
        <v>167</v>
      </c>
      <c r="D108" s="36" t="s">
        <v>167</v>
      </c>
      <c r="E108" s="24" t="s">
        <v>128</v>
      </c>
      <c r="F108" s="24" t="s">
        <v>154</v>
      </c>
      <c r="G108" s="25">
        <v>5</v>
      </c>
      <c r="H108" s="25" t="s">
        <v>158</v>
      </c>
      <c r="I108" s="64">
        <v>20</v>
      </c>
      <c r="J108" s="22">
        <f t="shared" si="1"/>
        <v>20</v>
      </c>
    </row>
    <row r="109" spans="1:10" s="2" customFormat="1" ht="14.4" customHeight="1">
      <c r="A109" s="22">
        <v>106</v>
      </c>
      <c r="B109" s="34" t="s">
        <v>1025</v>
      </c>
      <c r="C109" s="34" t="s">
        <v>441</v>
      </c>
      <c r="D109" s="34" t="s">
        <v>66</v>
      </c>
      <c r="E109" s="25" t="s">
        <v>1005</v>
      </c>
      <c r="F109" s="25" t="s">
        <v>1010</v>
      </c>
      <c r="G109" s="25">
        <v>5</v>
      </c>
      <c r="H109" s="24" t="s">
        <v>8</v>
      </c>
      <c r="I109" s="55">
        <v>20</v>
      </c>
      <c r="J109" s="22">
        <f t="shared" si="1"/>
        <v>20</v>
      </c>
    </row>
    <row r="110" spans="1:10" s="2" customFormat="1" ht="14.4" customHeight="1">
      <c r="A110" s="22">
        <v>107</v>
      </c>
      <c r="B110" s="22" t="s">
        <v>836</v>
      </c>
      <c r="C110" s="22" t="s">
        <v>59</v>
      </c>
      <c r="D110" s="22" t="s">
        <v>24</v>
      </c>
      <c r="E110" s="24" t="s">
        <v>709</v>
      </c>
      <c r="F110" s="24" t="s">
        <v>800</v>
      </c>
      <c r="G110" s="24">
        <v>5</v>
      </c>
      <c r="H110" s="25" t="s">
        <v>8</v>
      </c>
      <c r="I110" s="55">
        <v>19</v>
      </c>
      <c r="J110" s="22">
        <f t="shared" si="1"/>
        <v>19</v>
      </c>
    </row>
    <row r="111" spans="1:10" s="2" customFormat="1" ht="14.4" customHeight="1">
      <c r="A111" s="22">
        <v>108</v>
      </c>
      <c r="B111" s="36" t="s">
        <v>967</v>
      </c>
      <c r="C111" s="36" t="s">
        <v>339</v>
      </c>
      <c r="D111" s="36" t="s">
        <v>968</v>
      </c>
      <c r="E111" s="25" t="s">
        <v>946</v>
      </c>
      <c r="F111" s="25" t="s">
        <v>958</v>
      </c>
      <c r="G111" s="25">
        <v>5</v>
      </c>
      <c r="H111" s="25" t="s">
        <v>8</v>
      </c>
      <c r="I111" s="54">
        <v>19</v>
      </c>
      <c r="J111" s="22">
        <f t="shared" si="1"/>
        <v>19</v>
      </c>
    </row>
    <row r="112" spans="1:10" s="2" customFormat="1" ht="14.4" customHeight="1">
      <c r="A112" s="22">
        <v>109</v>
      </c>
      <c r="B112" s="25" t="s">
        <v>1026</v>
      </c>
      <c r="C112" s="25" t="s">
        <v>78</v>
      </c>
      <c r="D112" s="25" t="s">
        <v>34</v>
      </c>
      <c r="E112" s="24" t="s">
        <v>1005</v>
      </c>
      <c r="F112" s="24" t="s">
        <v>1010</v>
      </c>
      <c r="G112" s="48">
        <v>5</v>
      </c>
      <c r="H112" s="24" t="s">
        <v>8</v>
      </c>
      <c r="I112" s="55">
        <v>19</v>
      </c>
      <c r="J112" s="22">
        <f t="shared" si="1"/>
        <v>19</v>
      </c>
    </row>
    <row r="113" spans="1:10" s="2" customFormat="1" ht="14.4" customHeight="1">
      <c r="A113" s="22">
        <v>110</v>
      </c>
      <c r="B113" s="34" t="s">
        <v>664</v>
      </c>
      <c r="C113" s="34" t="s">
        <v>46</v>
      </c>
      <c r="D113" s="34" t="s">
        <v>19</v>
      </c>
      <c r="E113" s="24" t="s">
        <v>662</v>
      </c>
      <c r="F113" s="24" t="s">
        <v>663</v>
      </c>
      <c r="G113" s="25">
        <v>5</v>
      </c>
      <c r="H113" s="24" t="s">
        <v>8</v>
      </c>
      <c r="I113" s="54">
        <v>18</v>
      </c>
      <c r="J113" s="22">
        <f t="shared" si="1"/>
        <v>18</v>
      </c>
    </row>
    <row r="114" spans="1:10" s="2" customFormat="1" ht="14.4" customHeight="1">
      <c r="A114" s="22">
        <v>111</v>
      </c>
      <c r="B114" s="36" t="s">
        <v>553</v>
      </c>
      <c r="C114" s="25" t="s">
        <v>72</v>
      </c>
      <c r="D114" s="25" t="s">
        <v>24</v>
      </c>
      <c r="E114" s="25" t="s">
        <v>476</v>
      </c>
      <c r="F114" s="25" t="s">
        <v>536</v>
      </c>
      <c r="G114" s="25">
        <v>5</v>
      </c>
      <c r="H114" s="25" t="s">
        <v>8</v>
      </c>
      <c r="I114" s="55">
        <v>17</v>
      </c>
      <c r="J114" s="22">
        <f t="shared" si="1"/>
        <v>17</v>
      </c>
    </row>
    <row r="115" spans="1:10" s="2" customFormat="1" ht="14.4" customHeight="1">
      <c r="A115" s="22">
        <v>112</v>
      </c>
      <c r="B115" s="26" t="s">
        <v>602</v>
      </c>
      <c r="C115" s="26" t="s">
        <v>101</v>
      </c>
      <c r="D115" s="26" t="s">
        <v>36</v>
      </c>
      <c r="E115" s="24" t="s">
        <v>580</v>
      </c>
      <c r="F115" s="24" t="s">
        <v>603</v>
      </c>
      <c r="G115" s="24">
        <v>5</v>
      </c>
      <c r="H115" s="24" t="s">
        <v>8</v>
      </c>
      <c r="I115" s="53">
        <v>16</v>
      </c>
      <c r="J115" s="22">
        <f t="shared" si="1"/>
        <v>16</v>
      </c>
    </row>
    <row r="116" spans="1:10" ht="14.4" customHeight="1">
      <c r="A116" s="22">
        <v>113</v>
      </c>
      <c r="B116" s="34" t="s">
        <v>168</v>
      </c>
      <c r="C116" s="34" t="s">
        <v>59</v>
      </c>
      <c r="D116" s="34" t="s">
        <v>169</v>
      </c>
      <c r="E116" s="24" t="s">
        <v>128</v>
      </c>
      <c r="F116" s="24" t="s">
        <v>154</v>
      </c>
      <c r="G116" s="25">
        <v>5</v>
      </c>
      <c r="H116" s="25" t="s">
        <v>158</v>
      </c>
      <c r="I116" s="83">
        <v>14</v>
      </c>
      <c r="J116" s="22">
        <f t="shared" si="1"/>
        <v>14.000000000000002</v>
      </c>
    </row>
    <row r="117" spans="1:10" ht="14.4" customHeight="1">
      <c r="A117" s="22">
        <v>114</v>
      </c>
      <c r="B117" s="23" t="s">
        <v>170</v>
      </c>
      <c r="C117" s="23" t="s">
        <v>101</v>
      </c>
      <c r="D117" s="23" t="s">
        <v>76</v>
      </c>
      <c r="E117" s="24" t="s">
        <v>128</v>
      </c>
      <c r="F117" s="24" t="s">
        <v>154</v>
      </c>
      <c r="G117" s="25">
        <v>5</v>
      </c>
      <c r="H117" s="25" t="s">
        <v>158</v>
      </c>
      <c r="I117" s="54">
        <v>12</v>
      </c>
      <c r="J117" s="22">
        <f t="shared" si="1"/>
        <v>12</v>
      </c>
    </row>
    <row r="118" spans="1:10" ht="14.4" customHeight="1">
      <c r="A118" s="22">
        <v>115</v>
      </c>
      <c r="B118" s="34" t="s">
        <v>604</v>
      </c>
      <c r="C118" s="34" t="s">
        <v>111</v>
      </c>
      <c r="D118" s="34" t="s">
        <v>36</v>
      </c>
      <c r="E118" s="24" t="s">
        <v>580</v>
      </c>
      <c r="F118" s="49" t="s">
        <v>605</v>
      </c>
      <c r="G118" s="25">
        <v>5</v>
      </c>
      <c r="H118" s="25" t="s">
        <v>8</v>
      </c>
      <c r="I118" s="54">
        <v>12</v>
      </c>
      <c r="J118" s="22">
        <f t="shared" si="1"/>
        <v>12</v>
      </c>
    </row>
    <row r="119" spans="1:10" ht="14.4" customHeight="1">
      <c r="A119" s="22">
        <v>116</v>
      </c>
      <c r="B119" s="36" t="s">
        <v>606</v>
      </c>
      <c r="C119" s="36" t="s">
        <v>100</v>
      </c>
      <c r="D119" s="36" t="s">
        <v>298</v>
      </c>
      <c r="E119" s="24" t="s">
        <v>580</v>
      </c>
      <c r="F119" s="49" t="s">
        <v>605</v>
      </c>
      <c r="G119" s="25">
        <v>5</v>
      </c>
      <c r="H119" s="25" t="s">
        <v>8</v>
      </c>
      <c r="I119" s="54">
        <v>12</v>
      </c>
      <c r="J119" s="22">
        <f t="shared" si="1"/>
        <v>12</v>
      </c>
    </row>
    <row r="120" spans="1:10" ht="14.4" customHeight="1">
      <c r="A120" s="22">
        <v>117</v>
      </c>
      <c r="B120" s="23" t="s">
        <v>690</v>
      </c>
      <c r="C120" s="23" t="s">
        <v>111</v>
      </c>
      <c r="D120" s="23" t="s">
        <v>42</v>
      </c>
      <c r="E120" s="24" t="s">
        <v>946</v>
      </c>
      <c r="F120" s="24" t="s">
        <v>958</v>
      </c>
      <c r="G120" s="24">
        <v>5</v>
      </c>
      <c r="H120" s="24" t="s">
        <v>8</v>
      </c>
      <c r="I120" s="53">
        <v>12</v>
      </c>
      <c r="J120" s="22">
        <f t="shared" si="1"/>
        <v>12</v>
      </c>
    </row>
    <row r="121" spans="1:10" ht="14.4" customHeight="1">
      <c r="A121" s="22">
        <v>118</v>
      </c>
      <c r="B121" s="26" t="s">
        <v>554</v>
      </c>
      <c r="C121" s="25" t="s">
        <v>393</v>
      </c>
      <c r="D121" s="25" t="s">
        <v>336</v>
      </c>
      <c r="E121" s="25" t="s">
        <v>476</v>
      </c>
      <c r="F121" s="25" t="s">
        <v>536</v>
      </c>
      <c r="G121" s="25">
        <v>5</v>
      </c>
      <c r="H121" s="25" t="s">
        <v>8</v>
      </c>
      <c r="I121" s="55">
        <v>11</v>
      </c>
      <c r="J121" s="22">
        <f t="shared" si="1"/>
        <v>11</v>
      </c>
    </row>
    <row r="122" spans="1:10" ht="14.4" customHeight="1">
      <c r="A122" s="22">
        <v>119</v>
      </c>
      <c r="B122" s="34" t="s">
        <v>121</v>
      </c>
      <c r="C122" s="34" t="s">
        <v>81</v>
      </c>
      <c r="D122" s="34" t="s">
        <v>73</v>
      </c>
      <c r="E122" s="24" t="s">
        <v>128</v>
      </c>
      <c r="F122" s="24" t="s">
        <v>154</v>
      </c>
      <c r="G122" s="25">
        <v>5</v>
      </c>
      <c r="H122" s="25" t="s">
        <v>158</v>
      </c>
      <c r="I122" s="64">
        <v>10</v>
      </c>
      <c r="J122" s="22">
        <f t="shared" si="1"/>
        <v>10</v>
      </c>
    </row>
    <row r="123" spans="1:10" ht="14.4" customHeight="1">
      <c r="A123" s="22">
        <v>120</v>
      </c>
      <c r="B123" s="34" t="s">
        <v>171</v>
      </c>
      <c r="C123" s="34" t="s">
        <v>171</v>
      </c>
      <c r="D123" s="34" t="s">
        <v>22</v>
      </c>
      <c r="E123" s="24" t="s">
        <v>128</v>
      </c>
      <c r="F123" s="24" t="s">
        <v>154</v>
      </c>
      <c r="G123" s="25">
        <v>5</v>
      </c>
      <c r="H123" s="25" t="s">
        <v>158</v>
      </c>
      <c r="I123" s="64">
        <v>10</v>
      </c>
      <c r="J123" s="22">
        <f t="shared" si="1"/>
        <v>10</v>
      </c>
    </row>
    <row r="124" spans="1:10" ht="14.4" customHeight="1">
      <c r="A124" s="22">
        <v>121</v>
      </c>
      <c r="B124" s="34" t="s">
        <v>442</v>
      </c>
      <c r="C124" s="34" t="s">
        <v>65</v>
      </c>
      <c r="D124" s="34" t="s">
        <v>42</v>
      </c>
      <c r="E124" s="25" t="s">
        <v>410</v>
      </c>
      <c r="F124" s="25" t="s">
        <v>415</v>
      </c>
      <c r="G124" s="25">
        <v>5</v>
      </c>
      <c r="H124" s="25" t="s">
        <v>102</v>
      </c>
      <c r="I124" s="55">
        <v>10</v>
      </c>
      <c r="J124" s="22">
        <f t="shared" si="1"/>
        <v>10</v>
      </c>
    </row>
    <row r="125" spans="1:10" ht="14.4" customHeight="1">
      <c r="A125" s="22">
        <v>122</v>
      </c>
      <c r="B125" s="34" t="s">
        <v>555</v>
      </c>
      <c r="C125" s="34" t="s">
        <v>64</v>
      </c>
      <c r="D125" s="34" t="s">
        <v>89</v>
      </c>
      <c r="E125" s="25" t="s">
        <v>476</v>
      </c>
      <c r="F125" s="25" t="s">
        <v>536</v>
      </c>
      <c r="G125" s="25">
        <v>5</v>
      </c>
      <c r="H125" s="25" t="s">
        <v>8</v>
      </c>
      <c r="I125" s="55">
        <v>10</v>
      </c>
      <c r="J125" s="22">
        <f t="shared" si="1"/>
        <v>10</v>
      </c>
    </row>
    <row r="126" spans="1:10" ht="14.4" customHeight="1">
      <c r="A126" s="22">
        <v>123</v>
      </c>
      <c r="B126" s="25" t="s">
        <v>607</v>
      </c>
      <c r="C126" s="25" t="s">
        <v>83</v>
      </c>
      <c r="D126" s="25" t="s">
        <v>108</v>
      </c>
      <c r="E126" s="24" t="s">
        <v>580</v>
      </c>
      <c r="F126" s="25" t="s">
        <v>605</v>
      </c>
      <c r="G126" s="25">
        <v>5</v>
      </c>
      <c r="H126" s="25" t="s">
        <v>8</v>
      </c>
      <c r="I126" s="55">
        <v>10</v>
      </c>
      <c r="J126" s="22">
        <f t="shared" si="1"/>
        <v>10</v>
      </c>
    </row>
    <row r="127" spans="1:10" ht="14.4" customHeight="1">
      <c r="A127" s="22">
        <v>124</v>
      </c>
      <c r="B127" s="26" t="s">
        <v>443</v>
      </c>
      <c r="C127" s="26" t="s">
        <v>441</v>
      </c>
      <c r="D127" s="26" t="s">
        <v>444</v>
      </c>
      <c r="E127" s="22" t="s">
        <v>410</v>
      </c>
      <c r="F127" s="22" t="s">
        <v>415</v>
      </c>
      <c r="G127" s="25">
        <v>5</v>
      </c>
      <c r="H127" s="25" t="s">
        <v>102</v>
      </c>
      <c r="I127" s="54">
        <v>9</v>
      </c>
      <c r="J127" s="22">
        <f t="shared" si="1"/>
        <v>9</v>
      </c>
    </row>
    <row r="128" spans="1:10" ht="14.4" customHeight="1">
      <c r="A128" s="22">
        <v>125</v>
      </c>
      <c r="B128" s="23" t="s">
        <v>172</v>
      </c>
      <c r="C128" s="23" t="s">
        <v>43</v>
      </c>
      <c r="D128" s="23" t="s">
        <v>80</v>
      </c>
      <c r="E128" s="24" t="s">
        <v>128</v>
      </c>
      <c r="F128" s="24" t="s">
        <v>154</v>
      </c>
      <c r="G128" s="25">
        <v>5</v>
      </c>
      <c r="H128" s="25" t="s">
        <v>158</v>
      </c>
      <c r="I128" s="54">
        <v>8</v>
      </c>
      <c r="J128" s="22">
        <f t="shared" si="1"/>
        <v>8</v>
      </c>
    </row>
    <row r="129" spans="1:10" ht="14.4" customHeight="1">
      <c r="A129" s="22">
        <v>126</v>
      </c>
      <c r="B129" s="34" t="s">
        <v>173</v>
      </c>
      <c r="C129" s="34" t="s">
        <v>23</v>
      </c>
      <c r="D129" s="34" t="s">
        <v>66</v>
      </c>
      <c r="E129" s="24" t="s">
        <v>128</v>
      </c>
      <c r="F129" s="24" t="s">
        <v>154</v>
      </c>
      <c r="G129" s="25">
        <v>5</v>
      </c>
      <c r="H129" s="25" t="s">
        <v>158</v>
      </c>
      <c r="I129" s="54">
        <v>8</v>
      </c>
      <c r="J129" s="22">
        <f t="shared" si="1"/>
        <v>8</v>
      </c>
    </row>
    <row r="130" spans="1:10" ht="14.4" customHeight="1">
      <c r="A130" s="22">
        <v>127</v>
      </c>
      <c r="B130" s="34" t="s">
        <v>608</v>
      </c>
      <c r="C130" s="34" t="s">
        <v>74</v>
      </c>
      <c r="D130" s="34" t="s">
        <v>12</v>
      </c>
      <c r="E130" s="24" t="s">
        <v>580</v>
      </c>
      <c r="F130" s="25" t="s">
        <v>605</v>
      </c>
      <c r="G130" s="25">
        <v>5</v>
      </c>
      <c r="H130" s="25" t="s">
        <v>8</v>
      </c>
      <c r="I130" s="55">
        <v>8</v>
      </c>
      <c r="J130" s="22">
        <f t="shared" si="1"/>
        <v>8</v>
      </c>
    </row>
    <row r="131" spans="1:10" ht="14.4" customHeight="1">
      <c r="A131" s="22">
        <v>128</v>
      </c>
      <c r="B131" s="34" t="s">
        <v>931</v>
      </c>
      <c r="C131" s="34" t="s">
        <v>40</v>
      </c>
      <c r="D131" s="34" t="s">
        <v>32</v>
      </c>
      <c r="E131" s="25" t="s">
        <v>927</v>
      </c>
      <c r="F131" s="25" t="s">
        <v>928</v>
      </c>
      <c r="G131" s="25">
        <v>5</v>
      </c>
      <c r="H131" s="25" t="s">
        <v>8</v>
      </c>
      <c r="I131" s="54">
        <v>8</v>
      </c>
      <c r="J131" s="22">
        <f t="shared" si="1"/>
        <v>8</v>
      </c>
    </row>
    <row r="132" spans="1:10" ht="14.4" customHeight="1">
      <c r="A132" s="22">
        <v>129</v>
      </c>
      <c r="B132" s="25" t="s">
        <v>174</v>
      </c>
      <c r="C132" s="25" t="s">
        <v>15</v>
      </c>
      <c r="D132" s="25" t="s">
        <v>42</v>
      </c>
      <c r="E132" s="24" t="s">
        <v>128</v>
      </c>
      <c r="F132" s="24" t="s">
        <v>154</v>
      </c>
      <c r="G132" s="25">
        <v>5</v>
      </c>
      <c r="H132" s="25" t="s">
        <v>158</v>
      </c>
      <c r="I132" s="64">
        <v>7</v>
      </c>
      <c r="J132" s="22">
        <f t="shared" si="1"/>
        <v>7.0000000000000009</v>
      </c>
    </row>
    <row r="133" spans="1:10" ht="14.4" customHeight="1">
      <c r="A133" s="22">
        <v>130</v>
      </c>
      <c r="B133" s="80" t="s">
        <v>175</v>
      </c>
      <c r="C133" s="80" t="s">
        <v>64</v>
      </c>
      <c r="D133" s="80" t="s">
        <v>68</v>
      </c>
      <c r="E133" s="81" t="s">
        <v>128</v>
      </c>
      <c r="F133" s="81" t="s">
        <v>154</v>
      </c>
      <c r="G133" s="82">
        <v>5</v>
      </c>
      <c r="H133" s="82" t="s">
        <v>158</v>
      </c>
      <c r="I133" s="84">
        <v>7</v>
      </c>
      <c r="J133" s="22">
        <f t="shared" ref="J133:J140" si="2">I133/$G$1*100</f>
        <v>7.0000000000000009</v>
      </c>
    </row>
    <row r="134" spans="1:10" ht="13.8">
      <c r="A134" s="22">
        <v>131</v>
      </c>
      <c r="B134" s="34" t="s">
        <v>176</v>
      </c>
      <c r="C134" s="34" t="s">
        <v>39</v>
      </c>
      <c r="D134" s="34" t="s">
        <v>71</v>
      </c>
      <c r="E134" s="24" t="s">
        <v>128</v>
      </c>
      <c r="F134" s="24" t="s">
        <v>154</v>
      </c>
      <c r="G134" s="25">
        <v>5</v>
      </c>
      <c r="H134" s="25" t="s">
        <v>158</v>
      </c>
      <c r="I134" s="64">
        <v>5</v>
      </c>
      <c r="J134" s="22">
        <f t="shared" si="2"/>
        <v>5</v>
      </c>
    </row>
    <row r="135" spans="1:10" ht="13.8">
      <c r="A135" s="22">
        <v>132</v>
      </c>
      <c r="B135" s="23" t="s">
        <v>177</v>
      </c>
      <c r="C135" s="23" t="s">
        <v>64</v>
      </c>
      <c r="D135" s="23" t="s">
        <v>120</v>
      </c>
      <c r="E135" s="24" t="s">
        <v>128</v>
      </c>
      <c r="F135" s="24" t="s">
        <v>154</v>
      </c>
      <c r="G135" s="25">
        <v>5</v>
      </c>
      <c r="H135" s="25" t="s">
        <v>158</v>
      </c>
      <c r="I135" s="54">
        <v>5</v>
      </c>
      <c r="J135" s="22">
        <f t="shared" si="2"/>
        <v>5</v>
      </c>
    </row>
    <row r="136" spans="1:10" ht="13.8">
      <c r="A136" s="22">
        <v>133</v>
      </c>
      <c r="B136" s="34" t="s">
        <v>178</v>
      </c>
      <c r="C136" s="34" t="s">
        <v>39</v>
      </c>
      <c r="D136" s="34" t="s">
        <v>82</v>
      </c>
      <c r="E136" s="24" t="s">
        <v>128</v>
      </c>
      <c r="F136" s="24" t="s">
        <v>154</v>
      </c>
      <c r="G136" s="25">
        <v>5</v>
      </c>
      <c r="H136" s="25" t="s">
        <v>158</v>
      </c>
      <c r="I136" s="54">
        <v>5</v>
      </c>
      <c r="J136" s="22">
        <f t="shared" si="2"/>
        <v>5</v>
      </c>
    </row>
    <row r="137" spans="1:10" ht="14.4">
      <c r="A137" s="22">
        <v>134</v>
      </c>
      <c r="B137" s="34" t="s">
        <v>837</v>
      </c>
      <c r="C137" s="34" t="s">
        <v>39</v>
      </c>
      <c r="D137" s="34" t="s">
        <v>268</v>
      </c>
      <c r="E137" s="24" t="s">
        <v>709</v>
      </c>
      <c r="F137" s="24" t="s">
        <v>800</v>
      </c>
      <c r="G137" s="24">
        <v>5</v>
      </c>
      <c r="H137" s="25" t="s">
        <v>8</v>
      </c>
      <c r="I137" s="55">
        <v>5</v>
      </c>
      <c r="J137" s="22">
        <f t="shared" si="2"/>
        <v>5</v>
      </c>
    </row>
    <row r="138" spans="1:10" ht="13.8">
      <c r="A138" s="22">
        <v>135</v>
      </c>
      <c r="B138" s="34" t="s">
        <v>179</v>
      </c>
      <c r="C138" s="34" t="s">
        <v>70</v>
      </c>
      <c r="D138" s="34" t="s">
        <v>50</v>
      </c>
      <c r="E138" s="24" t="s">
        <v>128</v>
      </c>
      <c r="F138" s="24" t="s">
        <v>154</v>
      </c>
      <c r="G138" s="25">
        <v>5</v>
      </c>
      <c r="H138" s="25" t="s">
        <v>158</v>
      </c>
      <c r="I138" s="64">
        <v>4</v>
      </c>
      <c r="J138" s="22">
        <f t="shared" si="2"/>
        <v>4</v>
      </c>
    </row>
    <row r="139" spans="1:10" ht="14.4">
      <c r="A139" s="22">
        <v>136</v>
      </c>
      <c r="B139" s="34" t="s">
        <v>445</v>
      </c>
      <c r="C139" s="34" t="s">
        <v>70</v>
      </c>
      <c r="D139" s="27" t="s">
        <v>56</v>
      </c>
      <c r="E139" s="25" t="s">
        <v>410</v>
      </c>
      <c r="F139" s="25" t="s">
        <v>415</v>
      </c>
      <c r="G139" s="25">
        <v>5</v>
      </c>
      <c r="H139" s="25" t="s">
        <v>102</v>
      </c>
      <c r="I139" s="55">
        <v>4</v>
      </c>
      <c r="J139" s="22">
        <f t="shared" si="2"/>
        <v>4</v>
      </c>
    </row>
    <row r="140" spans="1:10" ht="13.8">
      <c r="A140" s="22">
        <v>137</v>
      </c>
      <c r="B140" s="36" t="s">
        <v>665</v>
      </c>
      <c r="C140" s="36" t="s">
        <v>104</v>
      </c>
      <c r="D140" s="36" t="s">
        <v>32</v>
      </c>
      <c r="E140" s="24" t="s">
        <v>662</v>
      </c>
      <c r="F140" s="24" t="s">
        <v>663</v>
      </c>
      <c r="G140" s="25">
        <v>5</v>
      </c>
      <c r="H140" s="24" t="s">
        <v>8</v>
      </c>
      <c r="I140" s="54">
        <v>0</v>
      </c>
      <c r="J140" s="22">
        <f t="shared" si="2"/>
        <v>0</v>
      </c>
    </row>
  </sheetData>
  <autoFilter ref="A3:J133" xr:uid="{00000000-0009-0000-0000-000001000000}">
    <sortState ref="A4:J133">
      <sortCondition descending="1" ref="I4"/>
    </sortState>
  </autoFilter>
  <sortState ref="A3:J140">
    <sortCondition descending="1" ref="I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1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9.88671875" style="8" customWidth="1"/>
    <col min="9" max="9" width="11.88671875" style="9" customWidth="1"/>
    <col min="10" max="16384" width="9.109375" style="1"/>
  </cols>
  <sheetData>
    <row r="1" spans="1:14">
      <c r="E1" s="7" t="s">
        <v>125</v>
      </c>
      <c r="F1" s="7" t="s">
        <v>25</v>
      </c>
      <c r="G1" s="18">
        <v>100</v>
      </c>
    </row>
    <row r="2" spans="1:14" ht="20.399999999999999">
      <c r="A2" s="10"/>
      <c r="B2" s="11"/>
      <c r="C2" s="11"/>
      <c r="D2" s="11"/>
      <c r="E2" s="13"/>
      <c r="F2" s="14"/>
      <c r="G2" s="12"/>
      <c r="H2" s="15"/>
      <c r="I2" s="16"/>
    </row>
    <row r="3" spans="1:14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4" s="51" customFormat="1" ht="19.2" customHeight="1">
      <c r="A4" s="22">
        <v>1</v>
      </c>
      <c r="B4" s="26" t="s">
        <v>1136</v>
      </c>
      <c r="C4" s="26" t="s">
        <v>589</v>
      </c>
      <c r="D4" s="26" t="s">
        <v>42</v>
      </c>
      <c r="E4" s="24" t="s">
        <v>1134</v>
      </c>
      <c r="F4" s="24" t="s">
        <v>1135</v>
      </c>
      <c r="G4" s="24">
        <v>6</v>
      </c>
      <c r="H4" s="24" t="s">
        <v>94</v>
      </c>
      <c r="I4" s="56">
        <v>83</v>
      </c>
      <c r="J4" s="22">
        <f t="shared" ref="J4:J14" si="0">I4/$G$1*100</f>
        <v>83</v>
      </c>
    </row>
    <row r="5" spans="1:14" s="51" customFormat="1" ht="19.2" customHeight="1">
      <c r="A5" s="22">
        <v>2</v>
      </c>
      <c r="B5" s="34" t="s">
        <v>1137</v>
      </c>
      <c r="C5" s="34" t="s">
        <v>233</v>
      </c>
      <c r="D5" s="34" t="s">
        <v>32</v>
      </c>
      <c r="E5" s="25" t="s">
        <v>1134</v>
      </c>
      <c r="F5" s="25" t="s">
        <v>1135</v>
      </c>
      <c r="G5" s="25">
        <v>6</v>
      </c>
      <c r="H5" s="25" t="s">
        <v>1138</v>
      </c>
      <c r="I5" s="31">
        <v>79</v>
      </c>
      <c r="J5" s="22">
        <f t="shared" si="0"/>
        <v>79</v>
      </c>
    </row>
    <row r="6" spans="1:14" s="51" customFormat="1" ht="19.2" customHeight="1">
      <c r="A6" s="22">
        <v>3</v>
      </c>
      <c r="B6" s="25" t="s">
        <v>980</v>
      </c>
      <c r="C6" s="25" t="s">
        <v>981</v>
      </c>
      <c r="D6" s="25" t="s">
        <v>982</v>
      </c>
      <c r="E6" s="25" t="s">
        <v>946</v>
      </c>
      <c r="F6" s="25" t="s">
        <v>958</v>
      </c>
      <c r="G6" s="25">
        <v>6</v>
      </c>
      <c r="H6" s="25" t="s">
        <v>17</v>
      </c>
      <c r="I6" s="40">
        <v>77</v>
      </c>
      <c r="J6" s="22">
        <f t="shared" si="0"/>
        <v>77</v>
      </c>
    </row>
    <row r="7" spans="1:14" s="51" customFormat="1" ht="19.2" customHeight="1">
      <c r="A7" s="22">
        <v>4</v>
      </c>
      <c r="B7" s="26" t="s">
        <v>98</v>
      </c>
      <c r="C7" s="26" t="s">
        <v>44</v>
      </c>
      <c r="D7" s="26" t="s">
        <v>29</v>
      </c>
      <c r="E7" s="24" t="s">
        <v>128</v>
      </c>
      <c r="F7" s="24" t="s">
        <v>180</v>
      </c>
      <c r="G7" s="24">
        <v>6</v>
      </c>
      <c r="H7" s="24" t="s">
        <v>17</v>
      </c>
      <c r="I7" s="56">
        <v>75</v>
      </c>
      <c r="J7" s="22">
        <f t="shared" si="0"/>
        <v>75</v>
      </c>
    </row>
    <row r="8" spans="1:14" s="51" customFormat="1" ht="19.2" customHeight="1">
      <c r="A8" s="22">
        <v>5</v>
      </c>
      <c r="B8" s="34" t="s">
        <v>181</v>
      </c>
      <c r="C8" s="34" t="s">
        <v>182</v>
      </c>
      <c r="D8" s="34" t="s">
        <v>183</v>
      </c>
      <c r="E8" s="24" t="s">
        <v>128</v>
      </c>
      <c r="F8" s="24" t="s">
        <v>180</v>
      </c>
      <c r="G8" s="24">
        <v>6</v>
      </c>
      <c r="H8" s="24" t="s">
        <v>17</v>
      </c>
      <c r="I8" s="31">
        <v>75</v>
      </c>
      <c r="J8" s="22">
        <f t="shared" si="0"/>
        <v>75</v>
      </c>
    </row>
    <row r="9" spans="1:14" s="51" customFormat="1" ht="19.2" customHeight="1">
      <c r="A9" s="22">
        <v>6</v>
      </c>
      <c r="B9" s="26" t="s">
        <v>330</v>
      </c>
      <c r="C9" s="26" t="s">
        <v>331</v>
      </c>
      <c r="D9" s="26" t="s">
        <v>12</v>
      </c>
      <c r="E9" s="24" t="s">
        <v>234</v>
      </c>
      <c r="F9" s="24" t="s">
        <v>275</v>
      </c>
      <c r="G9" s="24">
        <v>6</v>
      </c>
      <c r="H9" s="24" t="s">
        <v>17</v>
      </c>
      <c r="I9" s="56">
        <v>74</v>
      </c>
      <c r="J9" s="22">
        <f t="shared" si="0"/>
        <v>74</v>
      </c>
    </row>
    <row r="10" spans="1:14" s="51" customFormat="1" ht="19.2" customHeight="1">
      <c r="A10" s="22">
        <v>7</v>
      </c>
      <c r="B10" s="26" t="s">
        <v>332</v>
      </c>
      <c r="C10" s="26" t="s">
        <v>333</v>
      </c>
      <c r="D10" s="26" t="s">
        <v>334</v>
      </c>
      <c r="E10" s="24" t="s">
        <v>234</v>
      </c>
      <c r="F10" s="24" t="s">
        <v>319</v>
      </c>
      <c r="G10" s="24">
        <v>5</v>
      </c>
      <c r="H10" s="24" t="s">
        <v>18</v>
      </c>
      <c r="I10" s="56">
        <v>72</v>
      </c>
      <c r="J10" s="22">
        <f t="shared" si="0"/>
        <v>72</v>
      </c>
    </row>
    <row r="11" spans="1:14" s="52" customFormat="1" ht="19.2" customHeight="1">
      <c r="A11" s="22">
        <v>8</v>
      </c>
      <c r="B11" s="26" t="s">
        <v>335</v>
      </c>
      <c r="C11" s="26" t="s">
        <v>293</v>
      </c>
      <c r="D11" s="26" t="s">
        <v>336</v>
      </c>
      <c r="E11" s="24" t="s">
        <v>234</v>
      </c>
      <c r="F11" s="24" t="s">
        <v>275</v>
      </c>
      <c r="G11" s="24">
        <v>6</v>
      </c>
      <c r="H11" s="24" t="s">
        <v>18</v>
      </c>
      <c r="I11" s="56">
        <v>68</v>
      </c>
      <c r="J11" s="22">
        <f t="shared" si="0"/>
        <v>68</v>
      </c>
    </row>
    <row r="12" spans="1:14" s="51" customFormat="1" ht="19.2" customHeight="1">
      <c r="A12" s="22">
        <v>9</v>
      </c>
      <c r="B12" s="36" t="s">
        <v>337</v>
      </c>
      <c r="C12" s="36" t="s">
        <v>237</v>
      </c>
      <c r="D12" s="36" t="s">
        <v>56</v>
      </c>
      <c r="E12" s="25" t="s">
        <v>234</v>
      </c>
      <c r="F12" s="25" t="s">
        <v>244</v>
      </c>
      <c r="G12" s="25">
        <v>6</v>
      </c>
      <c r="H12" s="25" t="s">
        <v>96</v>
      </c>
      <c r="I12" s="31">
        <v>68</v>
      </c>
      <c r="J12" s="22">
        <f t="shared" si="0"/>
        <v>68</v>
      </c>
    </row>
    <row r="13" spans="1:14" s="51" customFormat="1" ht="19.2" customHeight="1">
      <c r="A13" s="22">
        <v>10</v>
      </c>
      <c r="B13" s="36" t="s">
        <v>184</v>
      </c>
      <c r="C13" s="36" t="s">
        <v>185</v>
      </c>
      <c r="D13" s="36" t="s">
        <v>68</v>
      </c>
      <c r="E13" s="24" t="s">
        <v>128</v>
      </c>
      <c r="F13" s="24" t="s">
        <v>180</v>
      </c>
      <c r="G13" s="24">
        <v>6</v>
      </c>
      <c r="H13" s="25" t="s">
        <v>96</v>
      </c>
      <c r="I13" s="31">
        <v>65</v>
      </c>
      <c r="J13" s="22">
        <f t="shared" si="0"/>
        <v>65</v>
      </c>
      <c r="K13" s="52"/>
      <c r="L13" s="52"/>
      <c r="M13" s="52"/>
      <c r="N13" s="52"/>
    </row>
    <row r="14" spans="1:14" s="33" customFormat="1" ht="19.2" customHeight="1">
      <c r="A14" s="22">
        <v>11</v>
      </c>
      <c r="B14" s="25" t="s">
        <v>316</v>
      </c>
      <c r="C14" s="25" t="s">
        <v>70</v>
      </c>
      <c r="D14" s="25" t="s">
        <v>32</v>
      </c>
      <c r="E14" s="25" t="s">
        <v>946</v>
      </c>
      <c r="F14" s="25" t="s">
        <v>958</v>
      </c>
      <c r="G14" s="25">
        <v>6</v>
      </c>
      <c r="H14" s="25" t="s">
        <v>373</v>
      </c>
      <c r="I14" s="40">
        <v>65</v>
      </c>
      <c r="J14" s="22">
        <f t="shared" si="0"/>
        <v>65</v>
      </c>
    </row>
    <row r="15" spans="1:14" s="33" customFormat="1" ht="19.2" customHeight="1">
      <c r="A15" s="22">
        <v>12</v>
      </c>
      <c r="B15" s="22" t="s">
        <v>481</v>
      </c>
      <c r="C15" s="22" t="s">
        <v>9</v>
      </c>
      <c r="D15" s="22" t="s">
        <v>31</v>
      </c>
      <c r="E15" s="22" t="s">
        <v>1156</v>
      </c>
      <c r="F15" s="22" t="s">
        <v>1169</v>
      </c>
      <c r="G15" s="22">
        <v>6</v>
      </c>
      <c r="H15" s="22" t="s">
        <v>464</v>
      </c>
      <c r="I15" s="77">
        <v>62</v>
      </c>
      <c r="J15" s="22">
        <v>62</v>
      </c>
    </row>
    <row r="16" spans="1:14" s="33" customFormat="1" ht="19.2" customHeight="1">
      <c r="A16" s="22">
        <v>13</v>
      </c>
      <c r="B16" s="26" t="s">
        <v>338</v>
      </c>
      <c r="C16" s="26" t="s">
        <v>339</v>
      </c>
      <c r="D16" s="26" t="s">
        <v>21</v>
      </c>
      <c r="E16" s="24" t="s">
        <v>234</v>
      </c>
      <c r="F16" s="24" t="s">
        <v>244</v>
      </c>
      <c r="G16" s="24">
        <v>6</v>
      </c>
      <c r="H16" s="24" t="s">
        <v>8</v>
      </c>
      <c r="I16" s="56">
        <v>61</v>
      </c>
      <c r="J16" s="22">
        <f t="shared" ref="J16:J47" si="1">I16/$G$1*100</f>
        <v>61</v>
      </c>
    </row>
    <row r="17" spans="1:10" s="33" customFormat="1" ht="19.2" customHeight="1">
      <c r="A17" s="22">
        <v>14</v>
      </c>
      <c r="B17" s="25" t="s">
        <v>186</v>
      </c>
      <c r="C17" s="25" t="s">
        <v>11</v>
      </c>
      <c r="D17" s="25" t="s">
        <v>32</v>
      </c>
      <c r="E17" s="24" t="s">
        <v>128</v>
      </c>
      <c r="F17" s="24" t="s">
        <v>180</v>
      </c>
      <c r="G17" s="24">
        <v>6</v>
      </c>
      <c r="H17" s="25" t="s">
        <v>96</v>
      </c>
      <c r="I17" s="40">
        <v>60</v>
      </c>
      <c r="J17" s="22">
        <f t="shared" si="1"/>
        <v>60</v>
      </c>
    </row>
    <row r="18" spans="1:10" s="33" customFormat="1" ht="19.2" customHeight="1">
      <c r="A18" s="22">
        <v>15</v>
      </c>
      <c r="B18" s="26" t="s">
        <v>98</v>
      </c>
      <c r="C18" s="26" t="s">
        <v>251</v>
      </c>
      <c r="D18" s="26" t="s">
        <v>12</v>
      </c>
      <c r="E18" s="24" t="s">
        <v>234</v>
      </c>
      <c r="F18" s="24" t="s">
        <v>275</v>
      </c>
      <c r="G18" s="24">
        <v>6</v>
      </c>
      <c r="H18" s="24" t="s">
        <v>8</v>
      </c>
      <c r="I18" s="56">
        <v>60</v>
      </c>
      <c r="J18" s="22">
        <f t="shared" si="1"/>
        <v>60</v>
      </c>
    </row>
    <row r="19" spans="1:10" s="33" customFormat="1" ht="19.2" customHeight="1">
      <c r="A19" s="22">
        <v>16</v>
      </c>
      <c r="B19" s="22" t="s">
        <v>1027</v>
      </c>
      <c r="C19" s="22" t="s">
        <v>62</v>
      </c>
      <c r="D19" s="22" t="s">
        <v>281</v>
      </c>
      <c r="E19" s="48" t="s">
        <v>1028</v>
      </c>
      <c r="F19" s="48" t="s">
        <v>1010</v>
      </c>
      <c r="G19" s="48">
        <v>6</v>
      </c>
      <c r="H19" s="22" t="s">
        <v>17</v>
      </c>
      <c r="I19" s="50">
        <v>54</v>
      </c>
      <c r="J19" s="22">
        <f t="shared" si="1"/>
        <v>54</v>
      </c>
    </row>
    <row r="20" spans="1:10" s="33" customFormat="1" ht="19.2" customHeight="1">
      <c r="A20" s="22">
        <v>17</v>
      </c>
      <c r="B20" s="26" t="s">
        <v>462</v>
      </c>
      <c r="C20" s="26" t="s">
        <v>30</v>
      </c>
      <c r="D20" s="26" t="s">
        <v>31</v>
      </c>
      <c r="E20" s="24" t="s">
        <v>459</v>
      </c>
      <c r="F20" s="24" t="s">
        <v>463</v>
      </c>
      <c r="G20" s="24">
        <v>6</v>
      </c>
      <c r="H20" s="24" t="s">
        <v>464</v>
      </c>
      <c r="I20" s="56">
        <v>53</v>
      </c>
      <c r="J20" s="22">
        <f t="shared" si="1"/>
        <v>53</v>
      </c>
    </row>
    <row r="21" spans="1:10" s="33" customFormat="1" ht="19.2" customHeight="1">
      <c r="A21" s="22">
        <v>18</v>
      </c>
      <c r="B21" s="26" t="s">
        <v>507</v>
      </c>
      <c r="C21" s="26" t="s">
        <v>393</v>
      </c>
      <c r="D21" s="26" t="s">
        <v>358</v>
      </c>
      <c r="E21" s="24" t="s">
        <v>476</v>
      </c>
      <c r="F21" s="24" t="s">
        <v>477</v>
      </c>
      <c r="G21" s="24">
        <v>6</v>
      </c>
      <c r="H21" s="24" t="s">
        <v>94</v>
      </c>
      <c r="I21" s="56">
        <v>52</v>
      </c>
      <c r="J21" s="22">
        <f t="shared" si="1"/>
        <v>52</v>
      </c>
    </row>
    <row r="22" spans="1:10" s="33" customFormat="1" ht="19.2" customHeight="1">
      <c r="A22" s="22">
        <v>19</v>
      </c>
      <c r="B22" s="23" t="s">
        <v>838</v>
      </c>
      <c r="C22" s="23" t="s">
        <v>62</v>
      </c>
      <c r="D22" s="23" t="s">
        <v>16</v>
      </c>
      <c r="E22" s="24" t="s">
        <v>709</v>
      </c>
      <c r="F22" s="24" t="s">
        <v>839</v>
      </c>
      <c r="G22" s="24">
        <v>6</v>
      </c>
      <c r="H22" s="24" t="s">
        <v>94</v>
      </c>
      <c r="I22" s="56">
        <v>51</v>
      </c>
      <c r="J22" s="22">
        <f t="shared" si="1"/>
        <v>51</v>
      </c>
    </row>
    <row r="23" spans="1:10" s="33" customFormat="1" ht="19.2" customHeight="1">
      <c r="A23" s="22">
        <v>20</v>
      </c>
      <c r="B23" s="23" t="s">
        <v>973</v>
      </c>
      <c r="C23" s="23" t="s">
        <v>9</v>
      </c>
      <c r="D23" s="23" t="s">
        <v>398</v>
      </c>
      <c r="E23" s="24" t="s">
        <v>946</v>
      </c>
      <c r="F23" s="24" t="s">
        <v>958</v>
      </c>
      <c r="G23" s="24">
        <v>6</v>
      </c>
      <c r="H23" s="24" t="s">
        <v>8</v>
      </c>
      <c r="I23" s="56">
        <v>51</v>
      </c>
      <c r="J23" s="22">
        <f t="shared" si="1"/>
        <v>51</v>
      </c>
    </row>
    <row r="24" spans="1:10" s="33" customFormat="1" ht="19.2" customHeight="1">
      <c r="A24" s="22">
        <v>21</v>
      </c>
      <c r="B24" s="22" t="s">
        <v>1029</v>
      </c>
      <c r="C24" s="22" t="s">
        <v>1030</v>
      </c>
      <c r="D24" s="22" t="s">
        <v>13</v>
      </c>
      <c r="E24" s="48" t="s">
        <v>1028</v>
      </c>
      <c r="F24" s="48" t="s">
        <v>1010</v>
      </c>
      <c r="G24" s="48">
        <v>6</v>
      </c>
      <c r="H24" s="22" t="s">
        <v>18</v>
      </c>
      <c r="I24" s="50">
        <v>51</v>
      </c>
      <c r="J24" s="22">
        <f t="shared" si="1"/>
        <v>51</v>
      </c>
    </row>
    <row r="25" spans="1:10" s="33" customFormat="1" ht="19.2" customHeight="1">
      <c r="A25" s="22">
        <v>22</v>
      </c>
      <c r="B25" s="22" t="s">
        <v>1031</v>
      </c>
      <c r="C25" s="22" t="s">
        <v>40</v>
      </c>
      <c r="D25" s="22" t="s">
        <v>32</v>
      </c>
      <c r="E25" s="48" t="s">
        <v>1028</v>
      </c>
      <c r="F25" s="48" t="s">
        <v>1010</v>
      </c>
      <c r="G25" s="48">
        <v>6</v>
      </c>
      <c r="H25" s="22" t="s">
        <v>18</v>
      </c>
      <c r="I25" s="50">
        <v>51</v>
      </c>
      <c r="J25" s="22">
        <f t="shared" si="1"/>
        <v>51</v>
      </c>
    </row>
    <row r="26" spans="1:10" s="33" customFormat="1" ht="19.2" customHeight="1">
      <c r="A26" s="22">
        <v>23</v>
      </c>
      <c r="B26" s="25" t="s">
        <v>187</v>
      </c>
      <c r="C26" s="25" t="s">
        <v>188</v>
      </c>
      <c r="D26" s="25" t="s">
        <v>58</v>
      </c>
      <c r="E26" s="24" t="s">
        <v>128</v>
      </c>
      <c r="F26" s="24" t="s">
        <v>180</v>
      </c>
      <c r="G26" s="24">
        <v>6</v>
      </c>
      <c r="H26" s="25" t="s">
        <v>96</v>
      </c>
      <c r="I26" s="40">
        <v>50</v>
      </c>
      <c r="J26" s="22">
        <f t="shared" si="1"/>
        <v>50</v>
      </c>
    </row>
    <row r="27" spans="1:10" s="33" customFormat="1" ht="19.2" customHeight="1">
      <c r="A27" s="22">
        <v>24</v>
      </c>
      <c r="B27" s="26" t="s">
        <v>340</v>
      </c>
      <c r="C27" s="26" t="s">
        <v>11</v>
      </c>
      <c r="D27" s="26" t="s">
        <v>341</v>
      </c>
      <c r="E27" s="24" t="s">
        <v>234</v>
      </c>
      <c r="F27" s="24" t="s">
        <v>239</v>
      </c>
      <c r="G27" s="24">
        <v>6</v>
      </c>
      <c r="H27" s="24" t="s">
        <v>8</v>
      </c>
      <c r="I27" s="56">
        <v>49</v>
      </c>
      <c r="J27" s="22">
        <f t="shared" si="1"/>
        <v>49</v>
      </c>
    </row>
    <row r="28" spans="1:10" s="33" customFormat="1" ht="19.2" customHeight="1">
      <c r="A28" s="22">
        <v>25</v>
      </c>
      <c r="B28" s="26" t="s">
        <v>342</v>
      </c>
      <c r="C28" s="26" t="s">
        <v>101</v>
      </c>
      <c r="D28" s="26" t="s">
        <v>48</v>
      </c>
      <c r="E28" s="24" t="s">
        <v>234</v>
      </c>
      <c r="F28" s="24" t="s">
        <v>275</v>
      </c>
      <c r="G28" s="24">
        <v>6</v>
      </c>
      <c r="H28" s="24" t="s">
        <v>8</v>
      </c>
      <c r="I28" s="56">
        <v>49</v>
      </c>
      <c r="J28" s="22">
        <f t="shared" si="1"/>
        <v>49</v>
      </c>
    </row>
    <row r="29" spans="1:10" s="33" customFormat="1" ht="19.2" customHeight="1">
      <c r="A29" s="22">
        <v>26</v>
      </c>
      <c r="B29" s="34" t="s">
        <v>840</v>
      </c>
      <c r="C29" s="34" t="s">
        <v>40</v>
      </c>
      <c r="D29" s="34" t="s">
        <v>34</v>
      </c>
      <c r="E29" s="24" t="s">
        <v>709</v>
      </c>
      <c r="F29" s="24" t="s">
        <v>839</v>
      </c>
      <c r="G29" s="25">
        <v>6</v>
      </c>
      <c r="H29" s="25" t="s">
        <v>216</v>
      </c>
      <c r="I29" s="31">
        <v>49</v>
      </c>
      <c r="J29" s="22">
        <f t="shared" si="1"/>
        <v>49</v>
      </c>
    </row>
    <row r="30" spans="1:10" s="33" customFormat="1" ht="19.2" customHeight="1">
      <c r="A30" s="22">
        <v>27</v>
      </c>
      <c r="B30" s="26" t="s">
        <v>343</v>
      </c>
      <c r="C30" s="26" t="s">
        <v>62</v>
      </c>
      <c r="D30" s="26" t="s">
        <v>16</v>
      </c>
      <c r="E30" s="24" t="s">
        <v>234</v>
      </c>
      <c r="F30" s="24" t="s">
        <v>275</v>
      </c>
      <c r="G30" s="24">
        <v>6</v>
      </c>
      <c r="H30" s="24" t="s">
        <v>8</v>
      </c>
      <c r="I30" s="56">
        <v>48</v>
      </c>
      <c r="J30" s="22">
        <f t="shared" si="1"/>
        <v>48</v>
      </c>
    </row>
    <row r="31" spans="1:10" s="33" customFormat="1" ht="19.2" customHeight="1">
      <c r="A31" s="22">
        <v>28</v>
      </c>
      <c r="B31" s="34" t="s">
        <v>465</v>
      </c>
      <c r="C31" s="34" t="s">
        <v>39</v>
      </c>
      <c r="D31" s="34" t="s">
        <v>36</v>
      </c>
      <c r="E31" s="24" t="s">
        <v>459</v>
      </c>
      <c r="F31" s="24" t="s">
        <v>463</v>
      </c>
      <c r="G31" s="24">
        <v>6</v>
      </c>
      <c r="H31" s="25" t="s">
        <v>8</v>
      </c>
      <c r="I31" s="31">
        <v>48</v>
      </c>
      <c r="J31" s="22">
        <f t="shared" si="1"/>
        <v>48</v>
      </c>
    </row>
    <row r="32" spans="1:10" s="33" customFormat="1" ht="19.2" customHeight="1">
      <c r="A32" s="22">
        <v>29</v>
      </c>
      <c r="B32" s="26" t="s">
        <v>344</v>
      </c>
      <c r="C32" s="26" t="s">
        <v>57</v>
      </c>
      <c r="D32" s="26" t="s">
        <v>345</v>
      </c>
      <c r="E32" s="24" t="s">
        <v>234</v>
      </c>
      <c r="F32" s="24" t="s">
        <v>275</v>
      </c>
      <c r="G32" s="24">
        <v>6</v>
      </c>
      <c r="H32" s="24" t="s">
        <v>8</v>
      </c>
      <c r="I32" s="56">
        <v>46</v>
      </c>
      <c r="J32" s="22">
        <f t="shared" si="1"/>
        <v>46</v>
      </c>
    </row>
    <row r="33" spans="1:10" s="33" customFormat="1" ht="19.2" customHeight="1">
      <c r="A33" s="22">
        <v>30</v>
      </c>
      <c r="B33" s="26" t="s">
        <v>666</v>
      </c>
      <c r="C33" s="26" t="s">
        <v>667</v>
      </c>
      <c r="D33" s="26" t="s">
        <v>79</v>
      </c>
      <c r="E33" s="24" t="s">
        <v>662</v>
      </c>
      <c r="F33" s="24" t="s">
        <v>668</v>
      </c>
      <c r="G33" s="24">
        <v>6</v>
      </c>
      <c r="H33" s="24" t="s">
        <v>464</v>
      </c>
      <c r="I33" s="56">
        <v>46</v>
      </c>
      <c r="J33" s="22">
        <f t="shared" si="1"/>
        <v>46</v>
      </c>
    </row>
    <row r="34" spans="1:10" s="33" customFormat="1" ht="19.2" customHeight="1">
      <c r="A34" s="22">
        <v>31</v>
      </c>
      <c r="B34" s="34" t="s">
        <v>508</v>
      </c>
      <c r="C34" s="34" t="s">
        <v>46</v>
      </c>
      <c r="D34" s="34" t="s">
        <v>31</v>
      </c>
      <c r="E34" s="24" t="s">
        <v>476</v>
      </c>
      <c r="F34" s="24" t="s">
        <v>477</v>
      </c>
      <c r="G34" s="25">
        <v>6</v>
      </c>
      <c r="H34" s="25" t="s">
        <v>8</v>
      </c>
      <c r="I34" s="31">
        <v>45</v>
      </c>
      <c r="J34" s="22">
        <f t="shared" si="1"/>
        <v>45</v>
      </c>
    </row>
    <row r="35" spans="1:10" s="33" customFormat="1" ht="19.2" customHeight="1">
      <c r="A35" s="22">
        <v>32</v>
      </c>
      <c r="B35" s="36" t="s">
        <v>841</v>
      </c>
      <c r="C35" s="36" t="s">
        <v>842</v>
      </c>
      <c r="D35" s="36" t="s">
        <v>243</v>
      </c>
      <c r="E35" s="24" t="s">
        <v>709</v>
      </c>
      <c r="F35" s="24" t="s">
        <v>839</v>
      </c>
      <c r="G35" s="25">
        <v>6</v>
      </c>
      <c r="H35" s="25" t="s">
        <v>8</v>
      </c>
      <c r="I35" s="31">
        <v>45</v>
      </c>
      <c r="J35" s="22">
        <f t="shared" si="1"/>
        <v>45</v>
      </c>
    </row>
    <row r="36" spans="1:10" s="33" customFormat="1" ht="19.2" customHeight="1">
      <c r="A36" s="22">
        <v>33</v>
      </c>
      <c r="B36" s="25" t="s">
        <v>979</v>
      </c>
      <c r="C36" s="25" t="s">
        <v>339</v>
      </c>
      <c r="D36" s="25" t="s">
        <v>12</v>
      </c>
      <c r="E36" s="25" t="s">
        <v>946</v>
      </c>
      <c r="F36" s="25" t="s">
        <v>958</v>
      </c>
      <c r="G36" s="25">
        <v>6</v>
      </c>
      <c r="H36" s="25" t="s">
        <v>8</v>
      </c>
      <c r="I36" s="40">
        <v>44</v>
      </c>
      <c r="J36" s="22">
        <f t="shared" si="1"/>
        <v>44</v>
      </c>
    </row>
    <row r="37" spans="1:10" s="33" customFormat="1" ht="19.2" customHeight="1">
      <c r="A37" s="22">
        <v>34</v>
      </c>
      <c r="B37" s="34" t="s">
        <v>974</v>
      </c>
      <c r="C37" s="34" t="s">
        <v>975</v>
      </c>
      <c r="D37" s="34" t="s">
        <v>41</v>
      </c>
      <c r="E37" s="25" t="s">
        <v>946</v>
      </c>
      <c r="F37" s="25" t="s">
        <v>958</v>
      </c>
      <c r="G37" s="25">
        <v>6</v>
      </c>
      <c r="H37" s="25" t="s">
        <v>8</v>
      </c>
      <c r="I37" s="31">
        <v>43</v>
      </c>
      <c r="J37" s="22">
        <f t="shared" si="1"/>
        <v>43</v>
      </c>
    </row>
    <row r="38" spans="1:10" s="33" customFormat="1" ht="19.2" customHeight="1">
      <c r="A38" s="22">
        <v>35</v>
      </c>
      <c r="B38" s="22" t="s">
        <v>1032</v>
      </c>
      <c r="C38" s="22" t="s">
        <v>339</v>
      </c>
      <c r="D38" s="22" t="s">
        <v>13</v>
      </c>
      <c r="E38" s="48" t="s">
        <v>1028</v>
      </c>
      <c r="F38" s="48" t="s">
        <v>1006</v>
      </c>
      <c r="G38" s="48">
        <v>6</v>
      </c>
      <c r="H38" s="22" t="s">
        <v>96</v>
      </c>
      <c r="I38" s="50">
        <v>43</v>
      </c>
      <c r="J38" s="22">
        <f t="shared" si="1"/>
        <v>43</v>
      </c>
    </row>
    <row r="39" spans="1:10" s="33" customFormat="1" ht="19.2" customHeight="1">
      <c r="A39" s="22">
        <v>36</v>
      </c>
      <c r="B39" s="26" t="s">
        <v>426</v>
      </c>
      <c r="C39" s="26" t="s">
        <v>46</v>
      </c>
      <c r="D39" s="34" t="s">
        <v>47</v>
      </c>
      <c r="E39" s="22" t="s">
        <v>410</v>
      </c>
      <c r="F39" s="32" t="s">
        <v>427</v>
      </c>
      <c r="G39" s="24">
        <v>6</v>
      </c>
      <c r="H39" s="24" t="s">
        <v>18</v>
      </c>
      <c r="I39" s="56">
        <v>42</v>
      </c>
      <c r="J39" s="22">
        <f t="shared" si="1"/>
        <v>42</v>
      </c>
    </row>
    <row r="40" spans="1:10" s="33" customFormat="1" ht="19.2" customHeight="1">
      <c r="A40" s="22">
        <v>37</v>
      </c>
      <c r="B40" s="36" t="s">
        <v>466</v>
      </c>
      <c r="C40" s="36" t="s">
        <v>467</v>
      </c>
      <c r="D40" s="36" t="s">
        <v>19</v>
      </c>
      <c r="E40" s="24" t="s">
        <v>459</v>
      </c>
      <c r="F40" s="24" t="s">
        <v>463</v>
      </c>
      <c r="G40" s="24">
        <v>6</v>
      </c>
      <c r="H40" s="25" t="s">
        <v>8</v>
      </c>
      <c r="I40" s="31">
        <v>42</v>
      </c>
      <c r="J40" s="22">
        <f t="shared" si="1"/>
        <v>42</v>
      </c>
    </row>
    <row r="41" spans="1:10" s="33" customFormat="1" ht="19.2" customHeight="1">
      <c r="A41" s="22">
        <v>38</v>
      </c>
      <c r="B41" s="25" t="s">
        <v>428</v>
      </c>
      <c r="C41" s="25" t="s">
        <v>235</v>
      </c>
      <c r="D41" s="25" t="s">
        <v>31</v>
      </c>
      <c r="E41" s="25" t="s">
        <v>410</v>
      </c>
      <c r="F41" s="25" t="s">
        <v>427</v>
      </c>
      <c r="G41" s="25">
        <v>6</v>
      </c>
      <c r="H41" s="25" t="s">
        <v>18</v>
      </c>
      <c r="I41" s="40">
        <v>41</v>
      </c>
      <c r="J41" s="22">
        <f t="shared" si="1"/>
        <v>41</v>
      </c>
    </row>
    <row r="42" spans="1:10" s="33" customFormat="1" ht="19.2" customHeight="1">
      <c r="A42" s="22">
        <v>39</v>
      </c>
      <c r="B42" s="36" t="s">
        <v>429</v>
      </c>
      <c r="C42" s="36" t="s">
        <v>293</v>
      </c>
      <c r="D42" s="25" t="s">
        <v>42</v>
      </c>
      <c r="E42" s="25" t="s">
        <v>410</v>
      </c>
      <c r="F42" s="25" t="s">
        <v>427</v>
      </c>
      <c r="G42" s="25">
        <v>6</v>
      </c>
      <c r="H42" s="25" t="s">
        <v>18</v>
      </c>
      <c r="I42" s="31">
        <v>41</v>
      </c>
      <c r="J42" s="22">
        <f t="shared" si="1"/>
        <v>41</v>
      </c>
    </row>
    <row r="43" spans="1:10" s="33" customFormat="1" ht="19.2" customHeight="1">
      <c r="A43" s="22">
        <v>40</v>
      </c>
      <c r="B43" s="25" t="s">
        <v>843</v>
      </c>
      <c r="C43" s="25" t="s">
        <v>339</v>
      </c>
      <c r="D43" s="25" t="s">
        <v>19</v>
      </c>
      <c r="E43" s="24" t="s">
        <v>709</v>
      </c>
      <c r="F43" s="24" t="s">
        <v>839</v>
      </c>
      <c r="G43" s="25">
        <v>6</v>
      </c>
      <c r="H43" s="25" t="s">
        <v>8</v>
      </c>
      <c r="I43" s="40">
        <v>41</v>
      </c>
      <c r="J43" s="22">
        <f t="shared" si="1"/>
        <v>41</v>
      </c>
    </row>
    <row r="44" spans="1:10" s="33" customFormat="1" ht="19.2" customHeight="1">
      <c r="A44" s="22">
        <v>41</v>
      </c>
      <c r="B44" s="22" t="s">
        <v>1033</v>
      </c>
      <c r="C44" s="22" t="s">
        <v>38</v>
      </c>
      <c r="D44" s="22" t="s">
        <v>68</v>
      </c>
      <c r="E44" s="48" t="s">
        <v>1028</v>
      </c>
      <c r="F44" s="48" t="s">
        <v>1010</v>
      </c>
      <c r="G44" s="48">
        <v>6</v>
      </c>
      <c r="H44" s="22" t="s">
        <v>102</v>
      </c>
      <c r="I44" s="50">
        <v>41</v>
      </c>
      <c r="J44" s="22">
        <f t="shared" si="1"/>
        <v>41</v>
      </c>
    </row>
    <row r="45" spans="1:10" s="33" customFormat="1" ht="19.2" customHeight="1">
      <c r="A45" s="22">
        <v>42</v>
      </c>
      <c r="B45" s="34" t="s">
        <v>844</v>
      </c>
      <c r="C45" s="34" t="s">
        <v>393</v>
      </c>
      <c r="D45" s="35" t="s">
        <v>71</v>
      </c>
      <c r="E45" s="24" t="s">
        <v>709</v>
      </c>
      <c r="F45" s="24" t="s">
        <v>839</v>
      </c>
      <c r="G45" s="25">
        <v>6</v>
      </c>
      <c r="H45" s="25" t="s">
        <v>8</v>
      </c>
      <c r="I45" s="40">
        <v>40</v>
      </c>
      <c r="J45" s="22">
        <f t="shared" si="1"/>
        <v>40</v>
      </c>
    </row>
    <row r="46" spans="1:10" s="33" customFormat="1" ht="19.2" customHeight="1">
      <c r="A46" s="22">
        <v>43</v>
      </c>
      <c r="B46" s="25" t="s">
        <v>979</v>
      </c>
      <c r="C46" s="25" t="s">
        <v>9</v>
      </c>
      <c r="D46" s="25" t="s">
        <v>12</v>
      </c>
      <c r="E46" s="25" t="s">
        <v>946</v>
      </c>
      <c r="F46" s="25" t="s">
        <v>958</v>
      </c>
      <c r="G46" s="25">
        <v>6</v>
      </c>
      <c r="H46" s="25" t="s">
        <v>8</v>
      </c>
      <c r="I46" s="40">
        <v>39</v>
      </c>
      <c r="J46" s="22">
        <f t="shared" si="1"/>
        <v>39</v>
      </c>
    </row>
    <row r="47" spans="1:10" s="33" customFormat="1" ht="19.2" customHeight="1">
      <c r="A47" s="22">
        <v>44</v>
      </c>
      <c r="B47" s="26" t="s">
        <v>462</v>
      </c>
      <c r="C47" s="26" t="s">
        <v>78</v>
      </c>
      <c r="D47" s="26" t="s">
        <v>31</v>
      </c>
      <c r="E47" s="24" t="s">
        <v>459</v>
      </c>
      <c r="F47" s="24" t="s">
        <v>463</v>
      </c>
      <c r="G47" s="24">
        <v>6</v>
      </c>
      <c r="H47" s="25" t="s">
        <v>8</v>
      </c>
      <c r="I47" s="40">
        <v>38</v>
      </c>
      <c r="J47" s="22">
        <f t="shared" si="1"/>
        <v>38</v>
      </c>
    </row>
    <row r="48" spans="1:10" s="33" customFormat="1" ht="19.2" customHeight="1">
      <c r="A48" s="22">
        <v>45</v>
      </c>
      <c r="B48" s="34" t="s">
        <v>669</v>
      </c>
      <c r="C48" s="34" t="s">
        <v>11</v>
      </c>
      <c r="D48" s="34" t="s">
        <v>285</v>
      </c>
      <c r="E48" s="24" t="s">
        <v>662</v>
      </c>
      <c r="F48" s="24" t="s">
        <v>668</v>
      </c>
      <c r="G48" s="25">
        <v>6</v>
      </c>
      <c r="H48" s="25" t="s">
        <v>8</v>
      </c>
      <c r="I48" s="31">
        <v>38</v>
      </c>
      <c r="J48" s="22">
        <f t="shared" ref="J48:J79" si="2">I48/$G$1*100</f>
        <v>38</v>
      </c>
    </row>
    <row r="49" spans="1:10" s="33" customFormat="1" ht="19.2" customHeight="1">
      <c r="A49" s="22">
        <v>46</v>
      </c>
      <c r="B49" s="36" t="s">
        <v>976</v>
      </c>
      <c r="C49" s="36" t="s">
        <v>9</v>
      </c>
      <c r="D49" s="36" t="s">
        <v>12</v>
      </c>
      <c r="E49" s="25" t="s">
        <v>946</v>
      </c>
      <c r="F49" s="25" t="s">
        <v>958</v>
      </c>
      <c r="G49" s="25">
        <v>6</v>
      </c>
      <c r="H49" s="25" t="s">
        <v>8</v>
      </c>
      <c r="I49" s="31">
        <v>38</v>
      </c>
      <c r="J49" s="22">
        <f t="shared" si="2"/>
        <v>38</v>
      </c>
    </row>
    <row r="50" spans="1:10" s="33" customFormat="1" ht="19.2" customHeight="1">
      <c r="A50" s="22">
        <v>47</v>
      </c>
      <c r="B50" s="36" t="s">
        <v>509</v>
      </c>
      <c r="C50" s="36" t="s">
        <v>74</v>
      </c>
      <c r="D50" s="36" t="s">
        <v>47</v>
      </c>
      <c r="E50" s="24" t="s">
        <v>476</v>
      </c>
      <c r="F50" s="24" t="s">
        <v>477</v>
      </c>
      <c r="G50" s="25">
        <v>6</v>
      </c>
      <c r="H50" s="25" t="s">
        <v>8</v>
      </c>
      <c r="I50" s="31">
        <v>37</v>
      </c>
      <c r="J50" s="22">
        <f t="shared" si="2"/>
        <v>37</v>
      </c>
    </row>
    <row r="51" spans="1:10" s="33" customFormat="1" ht="19.2" customHeight="1">
      <c r="A51" s="22">
        <v>48</v>
      </c>
      <c r="B51" s="26" t="s">
        <v>1034</v>
      </c>
      <c r="C51" s="26" t="s">
        <v>59</v>
      </c>
      <c r="D51" s="26" t="s">
        <v>268</v>
      </c>
      <c r="E51" s="48" t="s">
        <v>1028</v>
      </c>
      <c r="F51" s="24" t="s">
        <v>1006</v>
      </c>
      <c r="G51" s="48">
        <v>6</v>
      </c>
      <c r="H51" s="22" t="s">
        <v>102</v>
      </c>
      <c r="I51" s="56">
        <v>37</v>
      </c>
      <c r="J51" s="22">
        <f t="shared" si="2"/>
        <v>37</v>
      </c>
    </row>
    <row r="52" spans="1:10" s="33" customFormat="1" ht="19.2" customHeight="1">
      <c r="A52" s="22">
        <v>49</v>
      </c>
      <c r="B52" s="26" t="s">
        <v>1107</v>
      </c>
      <c r="C52" s="26" t="s">
        <v>38</v>
      </c>
      <c r="D52" s="26" t="s">
        <v>79</v>
      </c>
      <c r="E52" s="24" t="s">
        <v>1097</v>
      </c>
      <c r="F52" s="24" t="s">
        <v>1108</v>
      </c>
      <c r="G52" s="24">
        <v>6</v>
      </c>
      <c r="H52" s="24" t="s">
        <v>17</v>
      </c>
      <c r="I52" s="56">
        <v>36</v>
      </c>
      <c r="J52" s="22">
        <f t="shared" si="2"/>
        <v>36</v>
      </c>
    </row>
    <row r="53" spans="1:10" s="33" customFormat="1" ht="19.2" customHeight="1">
      <c r="A53" s="22">
        <v>50</v>
      </c>
      <c r="B53" s="26" t="s">
        <v>1035</v>
      </c>
      <c r="C53" s="26" t="s">
        <v>67</v>
      </c>
      <c r="D53" s="26" t="s">
        <v>1036</v>
      </c>
      <c r="E53" s="24" t="s">
        <v>1037</v>
      </c>
      <c r="F53" s="24" t="s">
        <v>1038</v>
      </c>
      <c r="G53" s="24">
        <v>6</v>
      </c>
      <c r="H53" s="22" t="s">
        <v>102</v>
      </c>
      <c r="I53" s="56">
        <v>35</v>
      </c>
      <c r="J53" s="22">
        <f t="shared" si="2"/>
        <v>35</v>
      </c>
    </row>
    <row r="54" spans="1:10" s="33" customFormat="1" ht="19.2" customHeight="1">
      <c r="A54" s="22">
        <v>51</v>
      </c>
      <c r="B54" s="26" t="s">
        <v>346</v>
      </c>
      <c r="C54" s="26" t="s">
        <v>67</v>
      </c>
      <c r="D54" s="26" t="s">
        <v>68</v>
      </c>
      <c r="E54" s="24" t="s">
        <v>234</v>
      </c>
      <c r="F54" s="24" t="s">
        <v>347</v>
      </c>
      <c r="G54" s="24">
        <v>6</v>
      </c>
      <c r="H54" s="24" t="s">
        <v>8</v>
      </c>
      <c r="I54" s="56">
        <v>34</v>
      </c>
      <c r="J54" s="22">
        <f t="shared" si="2"/>
        <v>34</v>
      </c>
    </row>
    <row r="55" spans="1:10" s="33" customFormat="1" ht="19.2" customHeight="1">
      <c r="A55" s="22">
        <v>52</v>
      </c>
      <c r="B55" s="25" t="s">
        <v>510</v>
      </c>
      <c r="C55" s="25" t="s">
        <v>57</v>
      </c>
      <c r="D55" s="25" t="s">
        <v>31</v>
      </c>
      <c r="E55" s="24" t="s">
        <v>476</v>
      </c>
      <c r="F55" s="24" t="s">
        <v>477</v>
      </c>
      <c r="G55" s="25">
        <v>6</v>
      </c>
      <c r="H55" s="25" t="s">
        <v>8</v>
      </c>
      <c r="I55" s="40">
        <v>34</v>
      </c>
      <c r="J55" s="22">
        <f t="shared" si="2"/>
        <v>34</v>
      </c>
    </row>
    <row r="56" spans="1:10" s="33" customFormat="1" ht="19.2" customHeight="1">
      <c r="A56" s="22">
        <v>53</v>
      </c>
      <c r="B56" s="34" t="s">
        <v>1039</v>
      </c>
      <c r="C56" s="34" t="s">
        <v>101</v>
      </c>
      <c r="D56" s="34" t="s">
        <v>71</v>
      </c>
      <c r="E56" s="48" t="s">
        <v>1028</v>
      </c>
      <c r="F56" s="25" t="s">
        <v>1010</v>
      </c>
      <c r="G56" s="48">
        <v>6</v>
      </c>
      <c r="H56" s="22" t="s">
        <v>102</v>
      </c>
      <c r="I56" s="31">
        <v>34</v>
      </c>
      <c r="J56" s="22">
        <f t="shared" si="2"/>
        <v>34</v>
      </c>
    </row>
    <row r="57" spans="1:10" s="33" customFormat="1" ht="19.2" customHeight="1">
      <c r="A57" s="22">
        <v>54</v>
      </c>
      <c r="B57" s="34" t="s">
        <v>1109</v>
      </c>
      <c r="C57" s="34" t="s">
        <v>233</v>
      </c>
      <c r="D57" s="34" t="s">
        <v>50</v>
      </c>
      <c r="E57" s="25" t="s">
        <v>1097</v>
      </c>
      <c r="F57" s="25" t="s">
        <v>1110</v>
      </c>
      <c r="G57" s="25">
        <v>6</v>
      </c>
      <c r="H57" s="25" t="s">
        <v>102</v>
      </c>
      <c r="I57" s="31">
        <v>34</v>
      </c>
      <c r="J57" s="22">
        <f t="shared" si="2"/>
        <v>34</v>
      </c>
    </row>
    <row r="58" spans="1:10" s="33" customFormat="1" ht="19.2" customHeight="1">
      <c r="A58" s="22">
        <v>55</v>
      </c>
      <c r="B58" s="25" t="s">
        <v>511</v>
      </c>
      <c r="C58" s="25" t="s">
        <v>371</v>
      </c>
      <c r="D58" s="25" t="s">
        <v>22</v>
      </c>
      <c r="E58" s="24" t="s">
        <v>476</v>
      </c>
      <c r="F58" s="24" t="s">
        <v>477</v>
      </c>
      <c r="G58" s="25">
        <v>6</v>
      </c>
      <c r="H58" s="25" t="s">
        <v>8</v>
      </c>
      <c r="I58" s="40">
        <v>33</v>
      </c>
      <c r="J58" s="22">
        <f t="shared" si="2"/>
        <v>33</v>
      </c>
    </row>
    <row r="59" spans="1:10" s="33" customFormat="1" ht="19.2" customHeight="1">
      <c r="A59" s="22">
        <v>56</v>
      </c>
      <c r="B59" s="26" t="s">
        <v>348</v>
      </c>
      <c r="C59" s="26" t="s">
        <v>349</v>
      </c>
      <c r="D59" s="26" t="s">
        <v>350</v>
      </c>
      <c r="E59" s="24" t="s">
        <v>234</v>
      </c>
      <c r="F59" s="24" t="s">
        <v>244</v>
      </c>
      <c r="G59" s="24">
        <v>6</v>
      </c>
      <c r="H59" s="24" t="s">
        <v>8</v>
      </c>
      <c r="I59" s="56">
        <v>32</v>
      </c>
      <c r="J59" s="22">
        <f t="shared" si="2"/>
        <v>32</v>
      </c>
    </row>
    <row r="60" spans="1:10" s="33" customFormat="1" ht="19.2" customHeight="1">
      <c r="A60" s="22">
        <v>57</v>
      </c>
      <c r="B60" s="25" t="s">
        <v>512</v>
      </c>
      <c r="C60" s="25" t="s">
        <v>70</v>
      </c>
      <c r="D60" s="25" t="s">
        <v>32</v>
      </c>
      <c r="E60" s="24" t="s">
        <v>476</v>
      </c>
      <c r="F60" s="24" t="s">
        <v>477</v>
      </c>
      <c r="G60" s="25">
        <v>6</v>
      </c>
      <c r="H60" s="25" t="s">
        <v>8</v>
      </c>
      <c r="I60" s="40">
        <v>32</v>
      </c>
      <c r="J60" s="22">
        <f t="shared" si="2"/>
        <v>32</v>
      </c>
    </row>
    <row r="61" spans="1:10" s="33" customFormat="1" ht="19.2" customHeight="1">
      <c r="A61" s="22">
        <v>58</v>
      </c>
      <c r="B61" s="25" t="s">
        <v>977</v>
      </c>
      <c r="C61" s="25" t="s">
        <v>551</v>
      </c>
      <c r="D61" s="25" t="s">
        <v>661</v>
      </c>
      <c r="E61" s="25" t="s">
        <v>946</v>
      </c>
      <c r="F61" s="25" t="s">
        <v>958</v>
      </c>
      <c r="G61" s="25">
        <v>6</v>
      </c>
      <c r="H61" s="25" t="s">
        <v>8</v>
      </c>
      <c r="I61" s="40">
        <v>32</v>
      </c>
      <c r="J61" s="22">
        <f t="shared" si="2"/>
        <v>32</v>
      </c>
    </row>
    <row r="62" spans="1:10" s="33" customFormat="1" ht="19.2" customHeight="1">
      <c r="A62" s="22">
        <v>59</v>
      </c>
      <c r="B62" s="25" t="s">
        <v>189</v>
      </c>
      <c r="C62" s="25" t="s">
        <v>46</v>
      </c>
      <c r="D62" s="25" t="s">
        <v>56</v>
      </c>
      <c r="E62" s="24" t="s">
        <v>128</v>
      </c>
      <c r="F62" s="24" t="s">
        <v>180</v>
      </c>
      <c r="G62" s="24">
        <v>6</v>
      </c>
      <c r="H62" s="25" t="s">
        <v>8</v>
      </c>
      <c r="I62" s="40">
        <v>30</v>
      </c>
      <c r="J62" s="22">
        <f t="shared" si="2"/>
        <v>30</v>
      </c>
    </row>
    <row r="63" spans="1:10" s="33" customFormat="1" ht="19.2" customHeight="1">
      <c r="A63" s="22">
        <v>60</v>
      </c>
      <c r="B63" s="26" t="s">
        <v>351</v>
      </c>
      <c r="C63" s="26" t="s">
        <v>352</v>
      </c>
      <c r="D63" s="26" t="s">
        <v>32</v>
      </c>
      <c r="E63" s="24" t="s">
        <v>234</v>
      </c>
      <c r="F63" s="24" t="s">
        <v>239</v>
      </c>
      <c r="G63" s="24">
        <v>6</v>
      </c>
      <c r="H63" s="24" t="s">
        <v>8</v>
      </c>
      <c r="I63" s="56">
        <v>30</v>
      </c>
      <c r="J63" s="22">
        <f t="shared" si="2"/>
        <v>30</v>
      </c>
    </row>
    <row r="64" spans="1:10" s="33" customFormat="1" ht="19.2" customHeight="1">
      <c r="A64" s="22">
        <v>61</v>
      </c>
      <c r="B64" s="34" t="s">
        <v>1040</v>
      </c>
      <c r="C64" s="34" t="s">
        <v>1041</v>
      </c>
      <c r="D64" s="34" t="s">
        <v>16</v>
      </c>
      <c r="E64" s="25" t="s">
        <v>1037</v>
      </c>
      <c r="F64" s="25" t="s">
        <v>1038</v>
      </c>
      <c r="G64" s="25">
        <v>6</v>
      </c>
      <c r="H64" s="22" t="s">
        <v>102</v>
      </c>
      <c r="I64" s="31">
        <v>30</v>
      </c>
      <c r="J64" s="22">
        <f t="shared" si="2"/>
        <v>30</v>
      </c>
    </row>
    <row r="65" spans="1:14" s="33" customFormat="1" ht="19.2" customHeight="1">
      <c r="A65" s="22">
        <v>62</v>
      </c>
      <c r="B65" s="25" t="s">
        <v>513</v>
      </c>
      <c r="C65" s="25" t="s">
        <v>237</v>
      </c>
      <c r="D65" s="25" t="s">
        <v>341</v>
      </c>
      <c r="E65" s="24" t="s">
        <v>476</v>
      </c>
      <c r="F65" s="24" t="s">
        <v>477</v>
      </c>
      <c r="G65" s="25">
        <v>6</v>
      </c>
      <c r="H65" s="25" t="s">
        <v>8</v>
      </c>
      <c r="I65" s="40">
        <v>29</v>
      </c>
      <c r="J65" s="22">
        <f t="shared" si="2"/>
        <v>28.999999999999996</v>
      </c>
    </row>
    <row r="66" spans="1:14" s="33" customFormat="1" ht="19.2" customHeight="1">
      <c r="A66" s="22">
        <v>63</v>
      </c>
      <c r="B66" s="36" t="s">
        <v>670</v>
      </c>
      <c r="C66" s="36" t="s">
        <v>671</v>
      </c>
      <c r="D66" s="36" t="s">
        <v>42</v>
      </c>
      <c r="E66" s="24" t="s">
        <v>662</v>
      </c>
      <c r="F66" s="24" t="s">
        <v>668</v>
      </c>
      <c r="G66" s="25">
        <v>6</v>
      </c>
      <c r="H66" s="25" t="s">
        <v>8</v>
      </c>
      <c r="I66" s="31">
        <v>28</v>
      </c>
      <c r="J66" s="22">
        <f t="shared" si="2"/>
        <v>28.000000000000004</v>
      </c>
    </row>
    <row r="67" spans="1:14" s="33" customFormat="1" ht="19.2" customHeight="1">
      <c r="A67" s="22">
        <v>64</v>
      </c>
      <c r="B67" s="25" t="s">
        <v>514</v>
      </c>
      <c r="C67" s="25" t="s">
        <v>9</v>
      </c>
      <c r="D67" s="25" t="s">
        <v>12</v>
      </c>
      <c r="E67" s="24" t="s">
        <v>476</v>
      </c>
      <c r="F67" s="24" t="s">
        <v>477</v>
      </c>
      <c r="G67" s="25">
        <v>6</v>
      </c>
      <c r="H67" s="25" t="s">
        <v>8</v>
      </c>
      <c r="I67" s="40">
        <v>27</v>
      </c>
      <c r="J67" s="22">
        <f t="shared" si="2"/>
        <v>27</v>
      </c>
    </row>
    <row r="68" spans="1:14" s="52" customFormat="1" ht="19.2" customHeight="1">
      <c r="A68" s="22">
        <v>65</v>
      </c>
      <c r="B68" s="26" t="s">
        <v>926</v>
      </c>
      <c r="C68" s="26" t="s">
        <v>74</v>
      </c>
      <c r="D68" s="26" t="s">
        <v>12</v>
      </c>
      <c r="E68" s="24" t="s">
        <v>927</v>
      </c>
      <c r="F68" s="24" t="s">
        <v>928</v>
      </c>
      <c r="G68" s="24">
        <v>6</v>
      </c>
      <c r="H68" s="24" t="s">
        <v>17</v>
      </c>
      <c r="I68" s="56">
        <v>27</v>
      </c>
      <c r="J68" s="22">
        <f t="shared" si="2"/>
        <v>27</v>
      </c>
    </row>
    <row r="69" spans="1:14" s="33" customFormat="1" ht="19.2" customHeight="1">
      <c r="A69" s="22">
        <v>66</v>
      </c>
      <c r="B69" s="25" t="s">
        <v>515</v>
      </c>
      <c r="C69" s="25" t="s">
        <v>516</v>
      </c>
      <c r="D69" s="25" t="s">
        <v>56</v>
      </c>
      <c r="E69" s="24" t="s">
        <v>476</v>
      </c>
      <c r="F69" s="24" t="s">
        <v>477</v>
      </c>
      <c r="G69" s="25">
        <v>6</v>
      </c>
      <c r="H69" s="25" t="s">
        <v>8</v>
      </c>
      <c r="I69" s="40">
        <v>26</v>
      </c>
      <c r="J69" s="22">
        <f t="shared" si="2"/>
        <v>26</v>
      </c>
    </row>
    <row r="70" spans="1:14" s="33" customFormat="1" ht="19.2" customHeight="1">
      <c r="A70" s="22">
        <v>67</v>
      </c>
      <c r="B70" s="25" t="s">
        <v>517</v>
      </c>
      <c r="C70" s="25" t="s">
        <v>39</v>
      </c>
      <c r="D70" s="25" t="s">
        <v>268</v>
      </c>
      <c r="E70" s="24" t="s">
        <v>476</v>
      </c>
      <c r="F70" s="24" t="s">
        <v>477</v>
      </c>
      <c r="G70" s="25">
        <v>6</v>
      </c>
      <c r="H70" s="25" t="s">
        <v>8</v>
      </c>
      <c r="I70" s="40">
        <v>26</v>
      </c>
      <c r="J70" s="22">
        <f t="shared" si="2"/>
        <v>26</v>
      </c>
      <c r="K70" s="52"/>
      <c r="L70" s="52"/>
      <c r="M70" s="52"/>
      <c r="N70" s="52"/>
    </row>
    <row r="71" spans="1:14" s="33" customFormat="1" ht="19.2" customHeight="1">
      <c r="A71" s="22">
        <v>68</v>
      </c>
      <c r="B71" s="34" t="s">
        <v>645</v>
      </c>
      <c r="C71" s="34" t="s">
        <v>335</v>
      </c>
      <c r="D71" s="34" t="s">
        <v>71</v>
      </c>
      <c r="E71" s="25" t="s">
        <v>643</v>
      </c>
      <c r="F71" s="25" t="s">
        <v>644</v>
      </c>
      <c r="G71" s="25">
        <v>6</v>
      </c>
      <c r="H71" s="25" t="s">
        <v>8</v>
      </c>
      <c r="I71" s="31">
        <v>26</v>
      </c>
      <c r="J71" s="22">
        <f t="shared" si="2"/>
        <v>26</v>
      </c>
    </row>
    <row r="72" spans="1:14" s="33" customFormat="1" ht="19.2" customHeight="1">
      <c r="A72" s="22">
        <v>69</v>
      </c>
      <c r="B72" s="25" t="s">
        <v>647</v>
      </c>
      <c r="C72" s="25" t="s">
        <v>9</v>
      </c>
      <c r="D72" s="25" t="s">
        <v>12</v>
      </c>
      <c r="E72" s="25" t="s">
        <v>643</v>
      </c>
      <c r="F72" s="25" t="s">
        <v>644</v>
      </c>
      <c r="G72" s="25">
        <v>6</v>
      </c>
      <c r="H72" s="25" t="s">
        <v>8</v>
      </c>
      <c r="I72" s="40">
        <v>26</v>
      </c>
      <c r="J72" s="22">
        <f t="shared" si="2"/>
        <v>26</v>
      </c>
    </row>
    <row r="73" spans="1:14" s="33" customFormat="1" ht="19.2" customHeight="1">
      <c r="A73" s="22">
        <v>70</v>
      </c>
      <c r="B73" s="34" t="s">
        <v>190</v>
      </c>
      <c r="C73" s="34" t="s">
        <v>62</v>
      </c>
      <c r="D73" s="34" t="s">
        <v>10</v>
      </c>
      <c r="E73" s="24" t="s">
        <v>128</v>
      </c>
      <c r="F73" s="24" t="s">
        <v>180</v>
      </c>
      <c r="G73" s="24">
        <v>6</v>
      </c>
      <c r="H73" s="25" t="s">
        <v>8</v>
      </c>
      <c r="I73" s="40">
        <v>25</v>
      </c>
      <c r="J73" s="22">
        <f t="shared" si="2"/>
        <v>25</v>
      </c>
    </row>
    <row r="74" spans="1:14" s="33" customFormat="1" ht="19.2" customHeight="1">
      <c r="A74" s="22">
        <v>71</v>
      </c>
      <c r="B74" s="26" t="s">
        <v>353</v>
      </c>
      <c r="C74" s="26" t="s">
        <v>251</v>
      </c>
      <c r="D74" s="26" t="s">
        <v>34</v>
      </c>
      <c r="E74" s="24" t="s">
        <v>234</v>
      </c>
      <c r="F74" s="24" t="s">
        <v>244</v>
      </c>
      <c r="G74" s="24">
        <v>6</v>
      </c>
      <c r="H74" s="24" t="s">
        <v>8</v>
      </c>
      <c r="I74" s="56">
        <v>25</v>
      </c>
      <c r="J74" s="22">
        <f t="shared" si="2"/>
        <v>25</v>
      </c>
    </row>
    <row r="75" spans="1:14" s="33" customFormat="1" ht="19.2" customHeight="1">
      <c r="A75" s="22">
        <v>72</v>
      </c>
      <c r="B75" s="26" t="s">
        <v>354</v>
      </c>
      <c r="C75" s="26" t="s">
        <v>355</v>
      </c>
      <c r="D75" s="26" t="s">
        <v>36</v>
      </c>
      <c r="E75" s="24" t="s">
        <v>234</v>
      </c>
      <c r="F75" s="24" t="s">
        <v>347</v>
      </c>
      <c r="G75" s="24">
        <v>6</v>
      </c>
      <c r="H75" s="24" t="s">
        <v>8</v>
      </c>
      <c r="I75" s="56">
        <v>25</v>
      </c>
      <c r="J75" s="22">
        <f t="shared" si="2"/>
        <v>25</v>
      </c>
    </row>
    <row r="76" spans="1:14" s="33" customFormat="1" ht="19.2" customHeight="1">
      <c r="A76" s="22">
        <v>73</v>
      </c>
      <c r="B76" s="34" t="s">
        <v>468</v>
      </c>
      <c r="C76" s="34" t="s">
        <v>67</v>
      </c>
      <c r="D76" s="34" t="s">
        <v>32</v>
      </c>
      <c r="E76" s="24" t="s">
        <v>459</v>
      </c>
      <c r="F76" s="24" t="s">
        <v>463</v>
      </c>
      <c r="G76" s="24">
        <v>6</v>
      </c>
      <c r="H76" s="25" t="s">
        <v>8</v>
      </c>
      <c r="I76" s="40">
        <v>25</v>
      </c>
      <c r="J76" s="22">
        <f t="shared" si="2"/>
        <v>25</v>
      </c>
    </row>
    <row r="77" spans="1:14" s="33" customFormat="1" ht="19.2" customHeight="1">
      <c r="A77" s="22">
        <v>74</v>
      </c>
      <c r="B77" s="25" t="s">
        <v>518</v>
      </c>
      <c r="C77" s="25" t="s">
        <v>519</v>
      </c>
      <c r="D77" s="25" t="s">
        <v>79</v>
      </c>
      <c r="E77" s="24" t="s">
        <v>476</v>
      </c>
      <c r="F77" s="24" t="s">
        <v>477</v>
      </c>
      <c r="G77" s="25">
        <v>6</v>
      </c>
      <c r="H77" s="25" t="s">
        <v>8</v>
      </c>
      <c r="I77" s="40">
        <v>25</v>
      </c>
      <c r="J77" s="22">
        <f t="shared" si="2"/>
        <v>25</v>
      </c>
    </row>
    <row r="78" spans="1:14" s="33" customFormat="1" ht="19.2" customHeight="1">
      <c r="A78" s="22">
        <v>75</v>
      </c>
      <c r="B78" s="26" t="s">
        <v>609</v>
      </c>
      <c r="C78" s="26" t="s">
        <v>610</v>
      </c>
      <c r="D78" s="26" t="s">
        <v>611</v>
      </c>
      <c r="E78" s="24" t="s">
        <v>580</v>
      </c>
      <c r="F78" s="24" t="s">
        <v>612</v>
      </c>
      <c r="G78" s="24">
        <v>6</v>
      </c>
      <c r="H78" s="24" t="s">
        <v>8</v>
      </c>
      <c r="I78" s="56">
        <v>25</v>
      </c>
      <c r="J78" s="22">
        <f t="shared" si="2"/>
        <v>25</v>
      </c>
    </row>
    <row r="79" spans="1:14" s="33" customFormat="1" ht="19.2" customHeight="1">
      <c r="A79" s="22">
        <v>76</v>
      </c>
      <c r="B79" s="34" t="s">
        <v>983</v>
      </c>
      <c r="C79" s="34" t="s">
        <v>15</v>
      </c>
      <c r="D79" s="34" t="s">
        <v>71</v>
      </c>
      <c r="E79" s="25" t="s">
        <v>946</v>
      </c>
      <c r="F79" s="25" t="s">
        <v>958</v>
      </c>
      <c r="G79" s="25">
        <v>6</v>
      </c>
      <c r="H79" s="25" t="s">
        <v>8</v>
      </c>
      <c r="I79" s="40">
        <v>25</v>
      </c>
      <c r="J79" s="22">
        <f t="shared" si="2"/>
        <v>25</v>
      </c>
    </row>
    <row r="80" spans="1:14" s="33" customFormat="1" ht="19.2" customHeight="1">
      <c r="A80" s="22">
        <v>77</v>
      </c>
      <c r="B80" s="36" t="s">
        <v>1042</v>
      </c>
      <c r="C80" s="36" t="s">
        <v>81</v>
      </c>
      <c r="D80" s="36" t="s">
        <v>336</v>
      </c>
      <c r="E80" s="48" t="s">
        <v>1028</v>
      </c>
      <c r="F80" s="25" t="s">
        <v>1006</v>
      </c>
      <c r="G80" s="48">
        <v>6</v>
      </c>
      <c r="H80" s="22" t="s">
        <v>102</v>
      </c>
      <c r="I80" s="31">
        <v>25</v>
      </c>
      <c r="J80" s="22">
        <f t="shared" ref="J80:J111" si="3">I80/$G$1*100</f>
        <v>25</v>
      </c>
    </row>
    <row r="81" spans="1:10" s="33" customFormat="1" ht="19.2" customHeight="1">
      <c r="A81" s="22">
        <v>78</v>
      </c>
      <c r="B81" s="26" t="s">
        <v>613</v>
      </c>
      <c r="C81" s="26" t="s">
        <v>601</v>
      </c>
      <c r="D81" s="26" t="s">
        <v>495</v>
      </c>
      <c r="E81" s="24" t="s">
        <v>580</v>
      </c>
      <c r="F81" s="24" t="s">
        <v>612</v>
      </c>
      <c r="G81" s="24">
        <v>6</v>
      </c>
      <c r="H81" s="24" t="s">
        <v>8</v>
      </c>
      <c r="I81" s="56">
        <v>24</v>
      </c>
      <c r="J81" s="22">
        <f t="shared" si="3"/>
        <v>24</v>
      </c>
    </row>
    <row r="82" spans="1:10" s="33" customFormat="1" ht="19.2" customHeight="1">
      <c r="A82" s="22">
        <v>79</v>
      </c>
      <c r="B82" s="23" t="s">
        <v>935</v>
      </c>
      <c r="C82" s="23" t="s">
        <v>583</v>
      </c>
      <c r="D82" s="23" t="s">
        <v>106</v>
      </c>
      <c r="E82" s="24" t="s">
        <v>933</v>
      </c>
      <c r="F82" s="24" t="s">
        <v>936</v>
      </c>
      <c r="G82" s="24">
        <v>6</v>
      </c>
      <c r="H82" s="24" t="s">
        <v>8</v>
      </c>
      <c r="I82" s="56">
        <v>24</v>
      </c>
      <c r="J82" s="22">
        <f t="shared" si="3"/>
        <v>24</v>
      </c>
    </row>
    <row r="83" spans="1:10" s="33" customFormat="1" ht="19.2" customHeight="1">
      <c r="A83" s="22">
        <v>80</v>
      </c>
      <c r="B83" s="36" t="s">
        <v>1043</v>
      </c>
      <c r="C83" s="36" t="s">
        <v>437</v>
      </c>
      <c r="D83" s="36" t="s">
        <v>617</v>
      </c>
      <c r="E83" s="48" t="s">
        <v>1028</v>
      </c>
      <c r="F83" s="25" t="s">
        <v>1010</v>
      </c>
      <c r="G83" s="48">
        <v>6</v>
      </c>
      <c r="H83" s="22" t="s">
        <v>102</v>
      </c>
      <c r="I83" s="31">
        <v>24</v>
      </c>
      <c r="J83" s="22">
        <f t="shared" si="3"/>
        <v>24</v>
      </c>
    </row>
    <row r="84" spans="1:10" s="33" customFormat="1" ht="19.2" customHeight="1">
      <c r="A84" s="22">
        <v>81</v>
      </c>
      <c r="B84" s="25" t="s">
        <v>520</v>
      </c>
      <c r="C84" s="25" t="s">
        <v>54</v>
      </c>
      <c r="D84" s="25" t="s">
        <v>358</v>
      </c>
      <c r="E84" s="24" t="s">
        <v>476</v>
      </c>
      <c r="F84" s="24" t="s">
        <v>477</v>
      </c>
      <c r="G84" s="25">
        <v>6</v>
      </c>
      <c r="H84" s="25" t="s">
        <v>8</v>
      </c>
      <c r="I84" s="40">
        <v>23</v>
      </c>
      <c r="J84" s="22">
        <f t="shared" si="3"/>
        <v>23</v>
      </c>
    </row>
    <row r="85" spans="1:10" s="33" customFormat="1" ht="19.2" customHeight="1">
      <c r="A85" s="22">
        <v>82</v>
      </c>
      <c r="B85" s="26" t="s">
        <v>403</v>
      </c>
      <c r="C85" s="26" t="s">
        <v>83</v>
      </c>
      <c r="D85" s="26" t="s">
        <v>21</v>
      </c>
      <c r="E85" s="24" t="s">
        <v>580</v>
      </c>
      <c r="F85" s="24" t="s">
        <v>612</v>
      </c>
      <c r="G85" s="24">
        <v>6</v>
      </c>
      <c r="H85" s="24" t="s">
        <v>8</v>
      </c>
      <c r="I85" s="56">
        <v>23</v>
      </c>
      <c r="J85" s="22">
        <f t="shared" si="3"/>
        <v>23</v>
      </c>
    </row>
    <row r="86" spans="1:10" s="33" customFormat="1" ht="19.2" customHeight="1">
      <c r="A86" s="22">
        <v>83</v>
      </c>
      <c r="B86" s="25" t="s">
        <v>521</v>
      </c>
      <c r="C86" s="25" t="s">
        <v>78</v>
      </c>
      <c r="D86" s="25" t="s">
        <v>50</v>
      </c>
      <c r="E86" s="24" t="s">
        <v>476</v>
      </c>
      <c r="F86" s="24" t="s">
        <v>477</v>
      </c>
      <c r="G86" s="25">
        <v>6</v>
      </c>
      <c r="H86" s="25" t="s">
        <v>8</v>
      </c>
      <c r="I86" s="40">
        <v>22</v>
      </c>
      <c r="J86" s="22">
        <f t="shared" si="3"/>
        <v>22</v>
      </c>
    </row>
    <row r="87" spans="1:10" s="33" customFormat="1" ht="19.2" customHeight="1">
      <c r="A87" s="22">
        <v>84</v>
      </c>
      <c r="B87" s="25" t="s">
        <v>522</v>
      </c>
      <c r="C87" s="25" t="s">
        <v>51</v>
      </c>
      <c r="D87" s="25" t="s">
        <v>50</v>
      </c>
      <c r="E87" s="24" t="s">
        <v>476</v>
      </c>
      <c r="F87" s="24" t="s">
        <v>477</v>
      </c>
      <c r="G87" s="25">
        <v>6</v>
      </c>
      <c r="H87" s="25" t="s">
        <v>8</v>
      </c>
      <c r="I87" s="40">
        <v>22</v>
      </c>
      <c r="J87" s="22">
        <f t="shared" si="3"/>
        <v>22</v>
      </c>
    </row>
    <row r="88" spans="1:10" s="51" customFormat="1" ht="19.2" customHeight="1">
      <c r="A88" s="22">
        <v>85</v>
      </c>
      <c r="B88" s="26" t="s">
        <v>614</v>
      </c>
      <c r="C88" s="26" t="s">
        <v>57</v>
      </c>
      <c r="D88" s="26" t="s">
        <v>31</v>
      </c>
      <c r="E88" s="24" t="s">
        <v>580</v>
      </c>
      <c r="F88" s="24" t="s">
        <v>612</v>
      </c>
      <c r="G88" s="24">
        <v>6</v>
      </c>
      <c r="H88" s="24" t="s">
        <v>8</v>
      </c>
      <c r="I88" s="56">
        <v>22</v>
      </c>
      <c r="J88" s="22">
        <f t="shared" si="3"/>
        <v>22</v>
      </c>
    </row>
    <row r="89" spans="1:10" s="51" customFormat="1" ht="19.2" customHeight="1">
      <c r="A89" s="22">
        <v>86</v>
      </c>
      <c r="B89" s="26" t="s">
        <v>231</v>
      </c>
      <c r="C89" s="26" t="s">
        <v>40</v>
      </c>
      <c r="D89" s="26" t="s">
        <v>31</v>
      </c>
      <c r="E89" s="24" t="s">
        <v>580</v>
      </c>
      <c r="F89" s="24" t="s">
        <v>612</v>
      </c>
      <c r="G89" s="24">
        <v>6</v>
      </c>
      <c r="H89" s="24" t="s">
        <v>8</v>
      </c>
      <c r="I89" s="56">
        <v>22</v>
      </c>
      <c r="J89" s="22">
        <f t="shared" si="3"/>
        <v>22</v>
      </c>
    </row>
    <row r="90" spans="1:10" s="51" customFormat="1" ht="19.2" customHeight="1">
      <c r="A90" s="22">
        <v>87</v>
      </c>
      <c r="B90" s="36" t="s">
        <v>672</v>
      </c>
      <c r="C90" s="36" t="s">
        <v>65</v>
      </c>
      <c r="D90" s="36" t="s">
        <v>36</v>
      </c>
      <c r="E90" s="24" t="s">
        <v>662</v>
      </c>
      <c r="F90" s="24" t="s">
        <v>668</v>
      </c>
      <c r="G90" s="25">
        <v>6</v>
      </c>
      <c r="H90" s="25" t="s">
        <v>8</v>
      </c>
      <c r="I90" s="31">
        <v>22</v>
      </c>
      <c r="J90" s="22">
        <f t="shared" si="3"/>
        <v>22</v>
      </c>
    </row>
    <row r="91" spans="1:10" s="51" customFormat="1" ht="19.2" customHeight="1">
      <c r="A91" s="22">
        <v>88</v>
      </c>
      <c r="B91" s="36" t="s">
        <v>1044</v>
      </c>
      <c r="C91" s="36" t="s">
        <v>355</v>
      </c>
      <c r="D91" s="36" t="s">
        <v>641</v>
      </c>
      <c r="E91" s="48" t="s">
        <v>1028</v>
      </c>
      <c r="F91" s="25" t="s">
        <v>1006</v>
      </c>
      <c r="G91" s="48">
        <v>6</v>
      </c>
      <c r="H91" s="22" t="s">
        <v>102</v>
      </c>
      <c r="I91" s="31">
        <v>22</v>
      </c>
      <c r="J91" s="22">
        <f t="shared" si="3"/>
        <v>22</v>
      </c>
    </row>
    <row r="92" spans="1:10" s="51" customFormat="1" ht="19.2" customHeight="1">
      <c r="A92" s="22">
        <v>89</v>
      </c>
      <c r="B92" s="25" t="s">
        <v>523</v>
      </c>
      <c r="C92" s="25" t="s">
        <v>524</v>
      </c>
      <c r="D92" s="25" t="s">
        <v>489</v>
      </c>
      <c r="E92" s="24" t="s">
        <v>476</v>
      </c>
      <c r="F92" s="24" t="s">
        <v>477</v>
      </c>
      <c r="G92" s="25">
        <v>6</v>
      </c>
      <c r="H92" s="25" t="s">
        <v>8</v>
      </c>
      <c r="I92" s="40">
        <v>21</v>
      </c>
      <c r="J92" s="22">
        <f t="shared" si="3"/>
        <v>21</v>
      </c>
    </row>
    <row r="93" spans="1:10" s="51" customFormat="1" ht="19.2" customHeight="1">
      <c r="A93" s="22">
        <v>90</v>
      </c>
      <c r="B93" s="25" t="s">
        <v>525</v>
      </c>
      <c r="C93" s="25" t="s">
        <v>54</v>
      </c>
      <c r="D93" s="25" t="s">
        <v>42</v>
      </c>
      <c r="E93" s="24" t="s">
        <v>476</v>
      </c>
      <c r="F93" s="24" t="s">
        <v>477</v>
      </c>
      <c r="G93" s="25">
        <v>6</v>
      </c>
      <c r="H93" s="25" t="s">
        <v>8</v>
      </c>
      <c r="I93" s="40">
        <v>20</v>
      </c>
      <c r="J93" s="22">
        <f t="shared" si="3"/>
        <v>20</v>
      </c>
    </row>
    <row r="94" spans="1:10" s="51" customFormat="1" ht="19.2" customHeight="1">
      <c r="A94" s="22">
        <v>91</v>
      </c>
      <c r="B94" s="34" t="s">
        <v>615</v>
      </c>
      <c r="C94" s="34" t="s">
        <v>33</v>
      </c>
      <c r="D94" s="34" t="s">
        <v>50</v>
      </c>
      <c r="E94" s="24" t="s">
        <v>580</v>
      </c>
      <c r="F94" s="24" t="s">
        <v>612</v>
      </c>
      <c r="G94" s="25">
        <v>6</v>
      </c>
      <c r="H94" s="25" t="s">
        <v>8</v>
      </c>
      <c r="I94" s="31">
        <v>20</v>
      </c>
      <c r="J94" s="22">
        <f t="shared" si="3"/>
        <v>20</v>
      </c>
    </row>
    <row r="95" spans="1:10" s="51" customFormat="1" ht="19.2" customHeight="1">
      <c r="A95" s="22">
        <v>92</v>
      </c>
      <c r="B95" s="36" t="s">
        <v>1045</v>
      </c>
      <c r="C95" s="36" t="s">
        <v>439</v>
      </c>
      <c r="D95" s="36" t="s">
        <v>268</v>
      </c>
      <c r="E95" s="25" t="s">
        <v>1037</v>
      </c>
      <c r="F95" s="25" t="s">
        <v>1038</v>
      </c>
      <c r="G95" s="25">
        <v>6</v>
      </c>
      <c r="H95" s="22" t="s">
        <v>102</v>
      </c>
      <c r="I95" s="31">
        <v>20</v>
      </c>
      <c r="J95" s="22">
        <f t="shared" si="3"/>
        <v>20</v>
      </c>
    </row>
    <row r="96" spans="1:10" s="51" customFormat="1" ht="19.2" customHeight="1">
      <c r="A96" s="22">
        <v>93</v>
      </c>
      <c r="B96" s="25" t="s">
        <v>526</v>
      </c>
      <c r="C96" s="25" t="s">
        <v>527</v>
      </c>
      <c r="D96" s="25" t="s">
        <v>528</v>
      </c>
      <c r="E96" s="24" t="s">
        <v>476</v>
      </c>
      <c r="F96" s="24" t="s">
        <v>477</v>
      </c>
      <c r="G96" s="25">
        <v>6</v>
      </c>
      <c r="H96" s="25" t="s">
        <v>8</v>
      </c>
      <c r="I96" s="40">
        <v>19</v>
      </c>
      <c r="J96" s="22">
        <f t="shared" si="3"/>
        <v>19</v>
      </c>
    </row>
    <row r="97" spans="1:14" s="51" customFormat="1" ht="19.2" customHeight="1">
      <c r="A97" s="22">
        <v>94</v>
      </c>
      <c r="B97" s="25" t="s">
        <v>529</v>
      </c>
      <c r="C97" s="25" t="s">
        <v>530</v>
      </c>
      <c r="D97" s="25" t="s">
        <v>75</v>
      </c>
      <c r="E97" s="24" t="s">
        <v>476</v>
      </c>
      <c r="F97" s="24" t="s">
        <v>477</v>
      </c>
      <c r="G97" s="25">
        <v>6</v>
      </c>
      <c r="H97" s="25" t="s">
        <v>8</v>
      </c>
      <c r="I97" s="40">
        <v>19</v>
      </c>
      <c r="J97" s="22">
        <f t="shared" si="3"/>
        <v>19</v>
      </c>
    </row>
    <row r="98" spans="1:14" s="51" customFormat="1" ht="19.2" customHeight="1">
      <c r="A98" s="22">
        <v>95</v>
      </c>
      <c r="B98" s="36" t="s">
        <v>616</v>
      </c>
      <c r="C98" s="36" t="s">
        <v>441</v>
      </c>
      <c r="D98" s="36" t="s">
        <v>617</v>
      </c>
      <c r="E98" s="24" t="s">
        <v>580</v>
      </c>
      <c r="F98" s="24" t="s">
        <v>612</v>
      </c>
      <c r="G98" s="25">
        <v>6</v>
      </c>
      <c r="H98" s="25" t="s">
        <v>8</v>
      </c>
      <c r="I98" s="31">
        <v>19</v>
      </c>
      <c r="J98" s="22">
        <f t="shared" si="3"/>
        <v>19</v>
      </c>
    </row>
    <row r="99" spans="1:14" s="51" customFormat="1" ht="19.2" customHeight="1">
      <c r="A99" s="22">
        <v>96</v>
      </c>
      <c r="B99" s="26" t="s">
        <v>642</v>
      </c>
      <c r="C99" s="26" t="s">
        <v>37</v>
      </c>
      <c r="D99" s="26" t="s">
        <v>63</v>
      </c>
      <c r="E99" s="24" t="s">
        <v>643</v>
      </c>
      <c r="F99" s="24" t="s">
        <v>644</v>
      </c>
      <c r="G99" s="24">
        <v>6</v>
      </c>
      <c r="H99" s="24" t="s">
        <v>8</v>
      </c>
      <c r="I99" s="56">
        <v>19</v>
      </c>
      <c r="J99" s="22">
        <f t="shared" si="3"/>
        <v>19</v>
      </c>
    </row>
    <row r="100" spans="1:14" s="51" customFormat="1" ht="19.2" customHeight="1">
      <c r="A100" s="22">
        <v>97</v>
      </c>
      <c r="B100" s="34" t="s">
        <v>929</v>
      </c>
      <c r="C100" s="34" t="s">
        <v>818</v>
      </c>
      <c r="D100" s="34" t="s">
        <v>56</v>
      </c>
      <c r="E100" s="25" t="s">
        <v>927</v>
      </c>
      <c r="F100" s="25" t="s">
        <v>928</v>
      </c>
      <c r="G100" s="25">
        <v>6</v>
      </c>
      <c r="H100" s="25" t="s">
        <v>18</v>
      </c>
      <c r="I100" s="31">
        <v>19</v>
      </c>
      <c r="J100" s="22">
        <f t="shared" si="3"/>
        <v>19</v>
      </c>
    </row>
    <row r="101" spans="1:14" s="51" customFormat="1" ht="19.2" customHeight="1">
      <c r="A101" s="22">
        <v>98</v>
      </c>
      <c r="B101" s="34" t="s">
        <v>430</v>
      </c>
      <c r="C101" s="34" t="s">
        <v>431</v>
      </c>
      <c r="D101" s="34"/>
      <c r="E101" s="25" t="s">
        <v>410</v>
      </c>
      <c r="F101" s="25" t="s">
        <v>427</v>
      </c>
      <c r="G101" s="25">
        <v>6</v>
      </c>
      <c r="H101" s="25" t="s">
        <v>8</v>
      </c>
      <c r="I101" s="31">
        <v>18</v>
      </c>
      <c r="J101" s="22">
        <f t="shared" si="3"/>
        <v>18</v>
      </c>
    </row>
    <row r="102" spans="1:14" s="33" customFormat="1" ht="19.2" customHeight="1">
      <c r="A102" s="22">
        <v>99</v>
      </c>
      <c r="B102" s="25" t="s">
        <v>618</v>
      </c>
      <c r="C102" s="25" t="s">
        <v>9</v>
      </c>
      <c r="D102" s="25" t="s">
        <v>68</v>
      </c>
      <c r="E102" s="24" t="s">
        <v>580</v>
      </c>
      <c r="F102" s="24" t="s">
        <v>612</v>
      </c>
      <c r="G102" s="25">
        <v>6</v>
      </c>
      <c r="H102" s="25" t="s">
        <v>8</v>
      </c>
      <c r="I102" s="57">
        <v>18</v>
      </c>
      <c r="J102" s="22">
        <f t="shared" si="3"/>
        <v>18</v>
      </c>
    </row>
    <row r="103" spans="1:14" s="33" customFormat="1" ht="19.2" customHeight="1">
      <c r="A103" s="22">
        <v>100</v>
      </c>
      <c r="B103" s="25" t="s">
        <v>619</v>
      </c>
      <c r="C103" s="25" t="s">
        <v>620</v>
      </c>
      <c r="D103" s="25" t="s">
        <v>617</v>
      </c>
      <c r="E103" s="24" t="s">
        <v>580</v>
      </c>
      <c r="F103" s="24" t="s">
        <v>612</v>
      </c>
      <c r="G103" s="25">
        <v>6</v>
      </c>
      <c r="H103" s="25" t="s">
        <v>8</v>
      </c>
      <c r="I103" s="57">
        <v>18</v>
      </c>
      <c r="J103" s="22">
        <f t="shared" si="3"/>
        <v>18</v>
      </c>
    </row>
    <row r="104" spans="1:14" s="33" customFormat="1" ht="19.2" customHeight="1">
      <c r="A104" s="22">
        <v>101</v>
      </c>
      <c r="B104" s="25" t="s">
        <v>673</v>
      </c>
      <c r="C104" s="25" t="s">
        <v>101</v>
      </c>
      <c r="D104" s="25" t="s">
        <v>24</v>
      </c>
      <c r="E104" s="24" t="s">
        <v>662</v>
      </c>
      <c r="F104" s="24" t="s">
        <v>668</v>
      </c>
      <c r="G104" s="25">
        <v>6</v>
      </c>
      <c r="H104" s="25" t="s">
        <v>8</v>
      </c>
      <c r="I104" s="57">
        <v>18</v>
      </c>
      <c r="J104" s="22">
        <f t="shared" si="3"/>
        <v>18</v>
      </c>
    </row>
    <row r="105" spans="1:14" s="33" customFormat="1" ht="19.2" customHeight="1">
      <c r="A105" s="22">
        <v>102</v>
      </c>
      <c r="B105" s="34" t="s">
        <v>674</v>
      </c>
      <c r="C105" s="34" t="s">
        <v>237</v>
      </c>
      <c r="D105" s="34" t="s">
        <v>79</v>
      </c>
      <c r="E105" s="24" t="s">
        <v>662</v>
      </c>
      <c r="F105" s="24" t="s">
        <v>668</v>
      </c>
      <c r="G105" s="25">
        <v>6</v>
      </c>
      <c r="H105" s="25" t="s">
        <v>8</v>
      </c>
      <c r="I105" s="57">
        <v>18</v>
      </c>
      <c r="J105" s="22">
        <f t="shared" si="3"/>
        <v>18</v>
      </c>
    </row>
    <row r="106" spans="1:14" s="52" customFormat="1" ht="19.2" customHeight="1">
      <c r="A106" s="22">
        <v>103</v>
      </c>
      <c r="B106" s="25" t="s">
        <v>191</v>
      </c>
      <c r="C106" s="25" t="s">
        <v>83</v>
      </c>
      <c r="D106" s="25" t="s">
        <v>89</v>
      </c>
      <c r="E106" s="24" t="s">
        <v>128</v>
      </c>
      <c r="F106" s="25" t="s">
        <v>192</v>
      </c>
      <c r="G106" s="25">
        <v>6</v>
      </c>
      <c r="H106" s="25" t="s">
        <v>8</v>
      </c>
      <c r="I106" s="57">
        <v>17</v>
      </c>
      <c r="J106" s="22">
        <f t="shared" si="3"/>
        <v>17</v>
      </c>
    </row>
    <row r="107" spans="1:14" s="33" customFormat="1" ht="19.2" customHeight="1">
      <c r="A107" s="22">
        <v>104</v>
      </c>
      <c r="B107" s="25" t="s">
        <v>432</v>
      </c>
      <c r="C107" s="25" t="s">
        <v>433</v>
      </c>
      <c r="D107" s="25" t="s">
        <v>434</v>
      </c>
      <c r="E107" s="25" t="s">
        <v>410</v>
      </c>
      <c r="F107" s="25" t="s">
        <v>427</v>
      </c>
      <c r="G107" s="25">
        <v>6</v>
      </c>
      <c r="H107" s="25" t="s">
        <v>8</v>
      </c>
      <c r="I107" s="40">
        <v>17</v>
      </c>
      <c r="J107" s="22">
        <f t="shared" si="3"/>
        <v>17</v>
      </c>
    </row>
    <row r="108" spans="1:14" s="33" customFormat="1" ht="19.2" customHeight="1">
      <c r="A108" s="22">
        <v>105</v>
      </c>
      <c r="B108" s="34" t="s">
        <v>937</v>
      </c>
      <c r="C108" s="34" t="s">
        <v>40</v>
      </c>
      <c r="D108" s="34" t="s">
        <v>341</v>
      </c>
      <c r="E108" s="24" t="s">
        <v>933</v>
      </c>
      <c r="F108" s="24" t="s">
        <v>936</v>
      </c>
      <c r="G108" s="25">
        <v>6</v>
      </c>
      <c r="H108" s="24" t="s">
        <v>8</v>
      </c>
      <c r="I108" s="31">
        <v>17</v>
      </c>
      <c r="J108" s="22">
        <f t="shared" si="3"/>
        <v>17</v>
      </c>
    </row>
    <row r="109" spans="1:14" s="33" customFormat="1" ht="19.2" customHeight="1">
      <c r="A109" s="22">
        <v>106</v>
      </c>
      <c r="B109" s="25" t="s">
        <v>316</v>
      </c>
      <c r="C109" s="25" t="s">
        <v>46</v>
      </c>
      <c r="D109" s="25" t="s">
        <v>79</v>
      </c>
      <c r="E109" s="25" t="s">
        <v>946</v>
      </c>
      <c r="F109" s="25" t="s">
        <v>958</v>
      </c>
      <c r="G109" s="25">
        <v>6</v>
      </c>
      <c r="H109" s="25" t="s">
        <v>8</v>
      </c>
      <c r="I109" s="40">
        <v>17</v>
      </c>
      <c r="J109" s="22">
        <f t="shared" si="3"/>
        <v>17</v>
      </c>
      <c r="K109" s="52"/>
      <c r="L109" s="52"/>
      <c r="M109" s="52"/>
      <c r="N109" s="52"/>
    </row>
    <row r="110" spans="1:14" s="33" customFormat="1" ht="19.2" customHeight="1">
      <c r="A110" s="22">
        <v>107</v>
      </c>
      <c r="B110" s="25" t="s">
        <v>978</v>
      </c>
      <c r="C110" s="25" t="s">
        <v>111</v>
      </c>
      <c r="D110" s="25" t="s">
        <v>69</v>
      </c>
      <c r="E110" s="25" t="s">
        <v>946</v>
      </c>
      <c r="F110" s="25" t="s">
        <v>958</v>
      </c>
      <c r="G110" s="25">
        <v>6</v>
      </c>
      <c r="H110" s="25" t="s">
        <v>8</v>
      </c>
      <c r="I110" s="40">
        <v>17</v>
      </c>
      <c r="J110" s="22">
        <f t="shared" si="3"/>
        <v>17</v>
      </c>
    </row>
    <row r="111" spans="1:14" s="33" customFormat="1" ht="19.2" customHeight="1">
      <c r="A111" s="22">
        <v>108</v>
      </c>
      <c r="B111" s="25" t="s">
        <v>1046</v>
      </c>
      <c r="C111" s="25" t="s">
        <v>583</v>
      </c>
      <c r="D111" s="25" t="s">
        <v>860</v>
      </c>
      <c r="E111" s="48" t="s">
        <v>1028</v>
      </c>
      <c r="F111" s="25" t="s">
        <v>1006</v>
      </c>
      <c r="G111" s="48">
        <v>6</v>
      </c>
      <c r="H111" s="22" t="s">
        <v>102</v>
      </c>
      <c r="I111" s="40">
        <v>17</v>
      </c>
      <c r="J111" s="22">
        <f t="shared" si="3"/>
        <v>17</v>
      </c>
    </row>
    <row r="112" spans="1:14" s="33" customFormat="1" ht="19.2" customHeight="1">
      <c r="A112" s="22">
        <v>109</v>
      </c>
      <c r="B112" s="34" t="s">
        <v>193</v>
      </c>
      <c r="C112" s="34" t="s">
        <v>40</v>
      </c>
      <c r="D112" s="34" t="s">
        <v>63</v>
      </c>
      <c r="E112" s="24" t="s">
        <v>128</v>
      </c>
      <c r="F112" s="25" t="s">
        <v>192</v>
      </c>
      <c r="G112" s="25">
        <v>6</v>
      </c>
      <c r="H112" s="25" t="s">
        <v>8</v>
      </c>
      <c r="I112" s="40">
        <v>15</v>
      </c>
      <c r="J112" s="22">
        <f t="shared" ref="J112:J121" si="4">I112/$G$1*100</f>
        <v>15</v>
      </c>
    </row>
    <row r="113" spans="1:10" s="33" customFormat="1" ht="19.2" customHeight="1">
      <c r="A113" s="22">
        <v>110</v>
      </c>
      <c r="B113" s="34" t="s">
        <v>621</v>
      </c>
      <c r="C113" s="34" t="s">
        <v>51</v>
      </c>
      <c r="D113" s="34" t="s">
        <v>45</v>
      </c>
      <c r="E113" s="24" t="s">
        <v>580</v>
      </c>
      <c r="F113" s="24" t="s">
        <v>612</v>
      </c>
      <c r="G113" s="25">
        <v>6</v>
      </c>
      <c r="H113" s="25" t="s">
        <v>8</v>
      </c>
      <c r="I113" s="40">
        <v>15</v>
      </c>
      <c r="J113" s="22">
        <f t="shared" si="4"/>
        <v>15</v>
      </c>
    </row>
    <row r="114" spans="1:10" s="33" customFormat="1" ht="19.2" customHeight="1">
      <c r="A114" s="22">
        <v>111</v>
      </c>
      <c r="B114" s="36" t="s">
        <v>646</v>
      </c>
      <c r="C114" s="36" t="s">
        <v>37</v>
      </c>
      <c r="D114" s="36" t="s">
        <v>310</v>
      </c>
      <c r="E114" s="25" t="s">
        <v>643</v>
      </c>
      <c r="F114" s="25" t="s">
        <v>644</v>
      </c>
      <c r="G114" s="25">
        <v>6</v>
      </c>
      <c r="H114" s="25" t="s">
        <v>8</v>
      </c>
      <c r="I114" s="31">
        <v>12</v>
      </c>
      <c r="J114" s="22">
        <f t="shared" si="4"/>
        <v>12</v>
      </c>
    </row>
    <row r="115" spans="1:10" s="33" customFormat="1" ht="19.2" customHeight="1">
      <c r="A115" s="22">
        <v>112</v>
      </c>
      <c r="B115" s="34" t="s">
        <v>1047</v>
      </c>
      <c r="C115" s="34" t="s">
        <v>59</v>
      </c>
      <c r="D115" s="34" t="s">
        <v>597</v>
      </c>
      <c r="E115" s="48" t="s">
        <v>1028</v>
      </c>
      <c r="F115" s="25" t="s">
        <v>1006</v>
      </c>
      <c r="G115" s="48">
        <v>6</v>
      </c>
      <c r="H115" s="22" t="s">
        <v>102</v>
      </c>
      <c r="I115" s="40">
        <v>12</v>
      </c>
      <c r="J115" s="22">
        <f t="shared" si="4"/>
        <v>12</v>
      </c>
    </row>
    <row r="116" spans="1:10" s="33" customFormat="1" ht="19.2" customHeight="1">
      <c r="A116" s="22">
        <v>113</v>
      </c>
      <c r="B116" s="25" t="s">
        <v>531</v>
      </c>
      <c r="C116" s="25" t="s">
        <v>532</v>
      </c>
      <c r="D116" s="25" t="s">
        <v>16</v>
      </c>
      <c r="E116" s="24" t="s">
        <v>476</v>
      </c>
      <c r="F116" s="24" t="s">
        <v>477</v>
      </c>
      <c r="G116" s="25">
        <v>6</v>
      </c>
      <c r="H116" s="25" t="s">
        <v>8</v>
      </c>
      <c r="I116" s="40">
        <v>10</v>
      </c>
      <c r="J116" s="22">
        <f t="shared" si="4"/>
        <v>10</v>
      </c>
    </row>
    <row r="117" spans="1:10" s="33" customFormat="1" ht="19.2" customHeight="1">
      <c r="A117" s="22">
        <v>114</v>
      </c>
      <c r="B117" s="25" t="s">
        <v>533</v>
      </c>
      <c r="C117" s="25" t="s">
        <v>57</v>
      </c>
      <c r="D117" s="25" t="s">
        <v>50</v>
      </c>
      <c r="E117" s="24" t="s">
        <v>476</v>
      </c>
      <c r="F117" s="24" t="s">
        <v>477</v>
      </c>
      <c r="G117" s="25">
        <v>6</v>
      </c>
      <c r="H117" s="25" t="s">
        <v>8</v>
      </c>
      <c r="I117" s="40">
        <v>10</v>
      </c>
      <c r="J117" s="22">
        <f t="shared" si="4"/>
        <v>10</v>
      </c>
    </row>
    <row r="118" spans="1:10" s="33" customFormat="1" ht="19.2" customHeight="1">
      <c r="A118" s="22">
        <v>115</v>
      </c>
      <c r="B118" s="34" t="s">
        <v>194</v>
      </c>
      <c r="C118" s="34" t="s">
        <v>104</v>
      </c>
      <c r="D118" s="34" t="s">
        <v>19</v>
      </c>
      <c r="E118" s="24" t="s">
        <v>128</v>
      </c>
      <c r="F118" s="25" t="s">
        <v>192</v>
      </c>
      <c r="G118" s="25">
        <v>6</v>
      </c>
      <c r="H118" s="25" t="s">
        <v>8</v>
      </c>
      <c r="I118" s="31">
        <v>8</v>
      </c>
      <c r="J118" s="22">
        <f t="shared" si="4"/>
        <v>8</v>
      </c>
    </row>
    <row r="119" spans="1:10" s="33" customFormat="1" ht="19.2" customHeight="1">
      <c r="A119" s="22">
        <v>116</v>
      </c>
      <c r="B119" s="34" t="s">
        <v>435</v>
      </c>
      <c r="C119" s="34" t="s">
        <v>49</v>
      </c>
      <c r="D119" s="25" t="s">
        <v>50</v>
      </c>
      <c r="E119" s="25" t="s">
        <v>410</v>
      </c>
      <c r="F119" s="25" t="s">
        <v>427</v>
      </c>
      <c r="G119" s="25">
        <v>6</v>
      </c>
      <c r="H119" s="25" t="s">
        <v>8</v>
      </c>
      <c r="I119" s="40">
        <v>8</v>
      </c>
      <c r="J119" s="22">
        <f t="shared" si="4"/>
        <v>8</v>
      </c>
    </row>
    <row r="120" spans="1:10" s="33" customFormat="1" ht="19.2" customHeight="1">
      <c r="A120" s="22">
        <v>117</v>
      </c>
      <c r="B120" s="82" t="s">
        <v>577</v>
      </c>
      <c r="C120" s="82" t="s">
        <v>64</v>
      </c>
      <c r="D120" s="82" t="s">
        <v>236</v>
      </c>
      <c r="E120" s="82" t="s">
        <v>946</v>
      </c>
      <c r="F120" s="82" t="s">
        <v>958</v>
      </c>
      <c r="G120" s="82">
        <v>6</v>
      </c>
      <c r="H120" s="82" t="s">
        <v>8</v>
      </c>
      <c r="I120" s="86">
        <v>8</v>
      </c>
      <c r="J120" s="79">
        <f t="shared" si="4"/>
        <v>8</v>
      </c>
    </row>
    <row r="121" spans="1:10" s="22" customFormat="1" ht="17.399999999999999" customHeight="1">
      <c r="A121" s="22">
        <v>118</v>
      </c>
      <c r="B121" s="34" t="s">
        <v>534</v>
      </c>
      <c r="C121" s="34" t="s">
        <v>104</v>
      </c>
      <c r="D121" s="34" t="s">
        <v>50</v>
      </c>
      <c r="E121" s="24" t="s">
        <v>476</v>
      </c>
      <c r="F121" s="24" t="s">
        <v>477</v>
      </c>
      <c r="G121" s="25">
        <v>6</v>
      </c>
      <c r="H121" s="25" t="s">
        <v>8</v>
      </c>
      <c r="I121" s="40">
        <v>5</v>
      </c>
      <c r="J121" s="22">
        <f t="shared" si="4"/>
        <v>5</v>
      </c>
    </row>
  </sheetData>
  <sortState ref="A3:J121">
    <sortCondition descending="1" ref="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9.88671875" style="8" customWidth="1"/>
    <col min="9" max="9" width="11.88671875" style="9" customWidth="1"/>
    <col min="10" max="16384" width="9.109375" style="1"/>
  </cols>
  <sheetData>
    <row r="1" spans="1:10" ht="20.399999999999999" customHeight="1">
      <c r="E1" s="7" t="s">
        <v>126</v>
      </c>
      <c r="F1" s="7" t="s">
        <v>25</v>
      </c>
      <c r="G1" s="18">
        <v>100</v>
      </c>
    </row>
    <row r="2" spans="1:10" ht="22.5" customHeight="1">
      <c r="A2" s="10"/>
      <c r="B2" s="11"/>
      <c r="C2" s="11"/>
      <c r="D2" s="11"/>
      <c r="E2" s="13"/>
      <c r="F2" s="14"/>
      <c r="G2" s="12"/>
      <c r="H2" s="15"/>
      <c r="I2" s="16"/>
    </row>
    <row r="3" spans="1:10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0" s="51" customFormat="1" ht="19.2" customHeight="1">
      <c r="A4" s="22">
        <v>1</v>
      </c>
      <c r="B4" s="26" t="s">
        <v>1139</v>
      </c>
      <c r="C4" s="26" t="s">
        <v>378</v>
      </c>
      <c r="D4" s="26" t="s">
        <v>268</v>
      </c>
      <c r="E4" s="24" t="s">
        <v>1140</v>
      </c>
      <c r="F4" s="24" t="s">
        <v>1135</v>
      </c>
      <c r="G4" s="24">
        <v>7</v>
      </c>
      <c r="H4" s="24" t="s">
        <v>17</v>
      </c>
      <c r="I4" s="53">
        <v>98</v>
      </c>
      <c r="J4" s="22">
        <f t="shared" ref="J4:J49" si="0">I4/$G$1*100</f>
        <v>98</v>
      </c>
    </row>
    <row r="5" spans="1:10" s="51" customFormat="1" ht="19.2" customHeight="1">
      <c r="A5" s="22">
        <v>2</v>
      </c>
      <c r="B5" s="34" t="s">
        <v>1141</v>
      </c>
      <c r="C5" s="34" t="s">
        <v>67</v>
      </c>
      <c r="D5" s="34" t="s">
        <v>84</v>
      </c>
      <c r="E5" s="25" t="s">
        <v>1140</v>
      </c>
      <c r="F5" s="25" t="s">
        <v>1135</v>
      </c>
      <c r="G5" s="25">
        <v>7</v>
      </c>
      <c r="H5" s="25" t="s">
        <v>373</v>
      </c>
      <c r="I5" s="54">
        <v>85</v>
      </c>
      <c r="J5" s="22">
        <f t="shared" si="0"/>
        <v>85</v>
      </c>
    </row>
    <row r="6" spans="1:10" s="51" customFormat="1" ht="19.2" customHeight="1">
      <c r="A6" s="22">
        <v>3</v>
      </c>
      <c r="B6" s="26" t="s">
        <v>316</v>
      </c>
      <c r="C6" s="26" t="s">
        <v>317</v>
      </c>
      <c r="D6" s="26" t="s">
        <v>318</v>
      </c>
      <c r="E6" s="24" t="s">
        <v>234</v>
      </c>
      <c r="F6" s="24" t="s">
        <v>319</v>
      </c>
      <c r="G6" s="24">
        <v>7</v>
      </c>
      <c r="H6" s="24" t="s">
        <v>17</v>
      </c>
      <c r="I6" s="53">
        <v>80</v>
      </c>
      <c r="J6" s="22">
        <f t="shared" si="0"/>
        <v>80</v>
      </c>
    </row>
    <row r="7" spans="1:10" s="51" customFormat="1" ht="19.2" customHeight="1">
      <c r="A7" s="22">
        <v>4</v>
      </c>
      <c r="B7" s="23" t="s">
        <v>845</v>
      </c>
      <c r="C7" s="23" t="s">
        <v>846</v>
      </c>
      <c r="D7" s="23" t="s">
        <v>12</v>
      </c>
      <c r="E7" s="24" t="s">
        <v>709</v>
      </c>
      <c r="F7" s="24" t="s">
        <v>847</v>
      </c>
      <c r="G7" s="24">
        <v>7</v>
      </c>
      <c r="H7" s="24" t="s">
        <v>17</v>
      </c>
      <c r="I7" s="53">
        <v>78</v>
      </c>
      <c r="J7" s="22">
        <f t="shared" si="0"/>
        <v>78</v>
      </c>
    </row>
    <row r="8" spans="1:10" s="51" customFormat="1" ht="19.2" customHeight="1">
      <c r="A8" s="22">
        <v>5</v>
      </c>
      <c r="B8" s="26" t="s">
        <v>904</v>
      </c>
      <c r="C8" s="26" t="s">
        <v>502</v>
      </c>
      <c r="D8" s="26" t="s">
        <v>12</v>
      </c>
      <c r="E8" s="24" t="s">
        <v>894</v>
      </c>
      <c r="F8" s="24" t="s">
        <v>900</v>
      </c>
      <c r="G8" s="24">
        <v>7</v>
      </c>
      <c r="H8" s="24" t="s">
        <v>17</v>
      </c>
      <c r="I8" s="53">
        <v>77.5</v>
      </c>
      <c r="J8" s="22">
        <f t="shared" si="0"/>
        <v>77.5</v>
      </c>
    </row>
    <row r="9" spans="1:10" s="51" customFormat="1" ht="19.2" customHeight="1">
      <c r="A9" s="22">
        <v>6</v>
      </c>
      <c r="B9" s="26" t="s">
        <v>904</v>
      </c>
      <c r="C9" s="34" t="s">
        <v>11</v>
      </c>
      <c r="D9" s="26" t="s">
        <v>12</v>
      </c>
      <c r="E9" s="24" t="s">
        <v>894</v>
      </c>
      <c r="F9" s="24" t="s">
        <v>900</v>
      </c>
      <c r="G9" s="24">
        <v>7</v>
      </c>
      <c r="H9" s="24" t="s">
        <v>17</v>
      </c>
      <c r="I9" s="53">
        <v>77.5</v>
      </c>
      <c r="J9" s="22">
        <f t="shared" si="0"/>
        <v>77.5</v>
      </c>
    </row>
    <row r="10" spans="1:10" s="51" customFormat="1" ht="19.2" customHeight="1">
      <c r="A10" s="22">
        <v>7</v>
      </c>
      <c r="B10" s="36" t="s">
        <v>905</v>
      </c>
      <c r="C10" s="36" t="s">
        <v>906</v>
      </c>
      <c r="D10" s="36" t="s">
        <v>31</v>
      </c>
      <c r="E10" s="24" t="s">
        <v>894</v>
      </c>
      <c r="F10" s="24" t="s">
        <v>900</v>
      </c>
      <c r="G10" s="24">
        <v>7</v>
      </c>
      <c r="H10" s="24" t="s">
        <v>17</v>
      </c>
      <c r="I10" s="53">
        <v>77.5</v>
      </c>
      <c r="J10" s="22">
        <f t="shared" si="0"/>
        <v>77.5</v>
      </c>
    </row>
    <row r="11" spans="1:10" s="33" customFormat="1" ht="19.2" customHeight="1">
      <c r="A11" s="22">
        <v>8</v>
      </c>
      <c r="B11" s="36" t="s">
        <v>907</v>
      </c>
      <c r="C11" s="36" t="s">
        <v>892</v>
      </c>
      <c r="D11" s="36" t="s">
        <v>12</v>
      </c>
      <c r="E11" s="24" t="s">
        <v>894</v>
      </c>
      <c r="F11" s="24" t="s">
        <v>900</v>
      </c>
      <c r="G11" s="24">
        <v>7</v>
      </c>
      <c r="H11" s="24" t="s">
        <v>17</v>
      </c>
      <c r="I11" s="53">
        <v>77.5</v>
      </c>
      <c r="J11" s="22">
        <f t="shared" si="0"/>
        <v>77.5</v>
      </c>
    </row>
    <row r="12" spans="1:10" s="33" customFormat="1" ht="19.2" customHeight="1">
      <c r="A12" s="22">
        <v>9</v>
      </c>
      <c r="B12" s="34" t="s">
        <v>320</v>
      </c>
      <c r="C12" s="34" t="s">
        <v>11</v>
      </c>
      <c r="D12" s="34" t="s">
        <v>236</v>
      </c>
      <c r="E12" s="25" t="s">
        <v>234</v>
      </c>
      <c r="F12" s="25" t="s">
        <v>321</v>
      </c>
      <c r="G12" s="25">
        <v>7</v>
      </c>
      <c r="H12" s="25" t="s">
        <v>18</v>
      </c>
      <c r="I12" s="54">
        <v>76</v>
      </c>
      <c r="J12" s="22">
        <f t="shared" si="0"/>
        <v>76</v>
      </c>
    </row>
    <row r="13" spans="1:10" s="33" customFormat="1" ht="19.2" customHeight="1">
      <c r="A13" s="22">
        <v>10</v>
      </c>
      <c r="B13" s="36" t="s">
        <v>322</v>
      </c>
      <c r="C13" s="36" t="s">
        <v>70</v>
      </c>
      <c r="D13" s="36" t="s">
        <v>303</v>
      </c>
      <c r="E13" s="25" t="s">
        <v>234</v>
      </c>
      <c r="F13" s="25" t="s">
        <v>239</v>
      </c>
      <c r="G13" s="25">
        <v>7</v>
      </c>
      <c r="H13" s="25" t="s">
        <v>18</v>
      </c>
      <c r="I13" s="54">
        <v>75</v>
      </c>
      <c r="J13" s="22">
        <f t="shared" si="0"/>
        <v>75</v>
      </c>
    </row>
    <row r="14" spans="1:10" s="33" customFormat="1" ht="19.2" customHeight="1">
      <c r="A14" s="22">
        <v>11</v>
      </c>
      <c r="B14" s="26" t="s">
        <v>469</v>
      </c>
      <c r="C14" s="26" t="s">
        <v>9</v>
      </c>
      <c r="D14" s="26" t="s">
        <v>12</v>
      </c>
      <c r="E14" s="24" t="s">
        <v>459</v>
      </c>
      <c r="F14" s="24" t="s">
        <v>463</v>
      </c>
      <c r="G14" s="24">
        <v>7</v>
      </c>
      <c r="H14" s="24" t="s">
        <v>464</v>
      </c>
      <c r="I14" s="53">
        <v>74</v>
      </c>
      <c r="J14" s="22">
        <f t="shared" si="0"/>
        <v>74</v>
      </c>
    </row>
    <row r="15" spans="1:10" s="33" customFormat="1" ht="19.2" customHeight="1">
      <c r="A15" s="22">
        <v>12</v>
      </c>
      <c r="B15" s="36" t="s">
        <v>908</v>
      </c>
      <c r="C15" s="36" t="s">
        <v>15</v>
      </c>
      <c r="D15" s="36" t="s">
        <v>36</v>
      </c>
      <c r="E15" s="24" t="s">
        <v>894</v>
      </c>
      <c r="F15" s="24" t="s">
        <v>900</v>
      </c>
      <c r="G15" s="24">
        <v>7</v>
      </c>
      <c r="H15" s="24" t="s">
        <v>464</v>
      </c>
      <c r="I15" s="54">
        <v>73</v>
      </c>
      <c r="J15" s="22">
        <f t="shared" si="0"/>
        <v>73</v>
      </c>
    </row>
    <row r="16" spans="1:10" s="33" customFormat="1" ht="19.2" customHeight="1">
      <c r="A16" s="22">
        <v>13</v>
      </c>
      <c r="B16" s="34" t="s">
        <v>195</v>
      </c>
      <c r="C16" s="34" t="s">
        <v>55</v>
      </c>
      <c r="D16" s="34" t="s">
        <v>13</v>
      </c>
      <c r="E16" s="24" t="s">
        <v>128</v>
      </c>
      <c r="F16" s="24" t="s">
        <v>196</v>
      </c>
      <c r="G16" s="24">
        <v>7</v>
      </c>
      <c r="H16" s="24" t="s">
        <v>17</v>
      </c>
      <c r="I16" s="53">
        <v>69</v>
      </c>
      <c r="J16" s="22">
        <f t="shared" si="0"/>
        <v>69</v>
      </c>
    </row>
    <row r="17" spans="1:10" s="33" customFormat="1" ht="19.2" customHeight="1">
      <c r="A17" s="22">
        <v>14</v>
      </c>
      <c r="B17" s="25" t="s">
        <v>909</v>
      </c>
      <c r="C17" s="25" t="s">
        <v>335</v>
      </c>
      <c r="D17" s="25" t="s">
        <v>10</v>
      </c>
      <c r="E17" s="24" t="s">
        <v>894</v>
      </c>
      <c r="F17" s="24" t="s">
        <v>900</v>
      </c>
      <c r="G17" s="24">
        <v>7</v>
      </c>
      <c r="H17" s="24" t="s">
        <v>8</v>
      </c>
      <c r="I17" s="54">
        <v>68.5</v>
      </c>
      <c r="J17" s="22">
        <f t="shared" si="0"/>
        <v>68.5</v>
      </c>
    </row>
    <row r="18" spans="1:10" s="33" customFormat="1" ht="19.2" customHeight="1">
      <c r="A18" s="22">
        <v>15</v>
      </c>
      <c r="B18" s="26" t="s">
        <v>323</v>
      </c>
      <c r="C18" s="26" t="s">
        <v>44</v>
      </c>
      <c r="D18" s="26" t="s">
        <v>108</v>
      </c>
      <c r="E18" s="24" t="s">
        <v>234</v>
      </c>
      <c r="F18" s="24" t="s">
        <v>239</v>
      </c>
      <c r="G18" s="24">
        <v>7</v>
      </c>
      <c r="H18" s="24" t="s">
        <v>8</v>
      </c>
      <c r="I18" s="53">
        <v>67</v>
      </c>
      <c r="J18" s="22">
        <f t="shared" si="0"/>
        <v>67</v>
      </c>
    </row>
    <row r="19" spans="1:10" s="33" customFormat="1" ht="19.2" customHeight="1">
      <c r="A19" s="22">
        <v>16</v>
      </c>
      <c r="B19" s="58" t="s">
        <v>848</v>
      </c>
      <c r="C19" s="58" t="s">
        <v>136</v>
      </c>
      <c r="D19" s="58" t="s">
        <v>32</v>
      </c>
      <c r="E19" s="24" t="s">
        <v>709</v>
      </c>
      <c r="F19" s="60" t="s">
        <v>847</v>
      </c>
      <c r="G19" s="60">
        <v>7</v>
      </c>
      <c r="H19" s="60" t="s">
        <v>373</v>
      </c>
      <c r="I19" s="61">
        <v>67</v>
      </c>
      <c r="J19" s="22">
        <f t="shared" si="0"/>
        <v>67</v>
      </c>
    </row>
    <row r="20" spans="1:10" s="33" customFormat="1" ht="19.2" customHeight="1">
      <c r="A20" s="22">
        <v>17</v>
      </c>
      <c r="B20" s="23" t="s">
        <v>197</v>
      </c>
      <c r="C20" s="23" t="s">
        <v>67</v>
      </c>
      <c r="D20" s="23" t="s">
        <v>79</v>
      </c>
      <c r="E20" s="24" t="s">
        <v>128</v>
      </c>
      <c r="F20" s="24" t="s">
        <v>196</v>
      </c>
      <c r="G20" s="24">
        <v>7</v>
      </c>
      <c r="H20" s="25" t="s">
        <v>18</v>
      </c>
      <c r="I20" s="54">
        <v>66.5</v>
      </c>
      <c r="J20" s="22">
        <f t="shared" si="0"/>
        <v>66.5</v>
      </c>
    </row>
    <row r="21" spans="1:10" s="33" customFormat="1" ht="19.2" customHeight="1">
      <c r="A21" s="22">
        <v>18</v>
      </c>
      <c r="B21" s="26" t="s">
        <v>324</v>
      </c>
      <c r="C21" s="26" t="s">
        <v>11</v>
      </c>
      <c r="D21" s="26" t="s">
        <v>56</v>
      </c>
      <c r="E21" s="24" t="s">
        <v>234</v>
      </c>
      <c r="F21" s="24" t="s">
        <v>239</v>
      </c>
      <c r="G21" s="24">
        <v>7</v>
      </c>
      <c r="H21" s="24" t="s">
        <v>8</v>
      </c>
      <c r="I21" s="53">
        <v>66</v>
      </c>
      <c r="J21" s="22">
        <f t="shared" si="0"/>
        <v>66</v>
      </c>
    </row>
    <row r="22" spans="1:10" s="33" customFormat="1" ht="19.2" customHeight="1">
      <c r="A22" s="22">
        <v>19</v>
      </c>
      <c r="B22" s="26" t="s">
        <v>325</v>
      </c>
      <c r="C22" s="26" t="s">
        <v>33</v>
      </c>
      <c r="D22" s="26" t="s">
        <v>79</v>
      </c>
      <c r="E22" s="24" t="s">
        <v>234</v>
      </c>
      <c r="F22" s="24" t="s">
        <v>319</v>
      </c>
      <c r="G22" s="24">
        <v>7</v>
      </c>
      <c r="H22" s="24" t="s">
        <v>8</v>
      </c>
      <c r="I22" s="53">
        <v>66</v>
      </c>
      <c r="J22" s="22">
        <f t="shared" si="0"/>
        <v>66</v>
      </c>
    </row>
    <row r="23" spans="1:10" s="33" customFormat="1" ht="19.2" customHeight="1">
      <c r="A23" s="22">
        <v>20</v>
      </c>
      <c r="B23" s="26" t="s">
        <v>501</v>
      </c>
      <c r="C23" s="26" t="s">
        <v>502</v>
      </c>
      <c r="D23" s="26" t="s">
        <v>12</v>
      </c>
      <c r="E23" s="24" t="s">
        <v>476</v>
      </c>
      <c r="F23" s="24" t="s">
        <v>503</v>
      </c>
      <c r="G23" s="24">
        <v>7</v>
      </c>
      <c r="H23" s="24" t="s">
        <v>112</v>
      </c>
      <c r="I23" s="53">
        <v>66</v>
      </c>
      <c r="J23" s="22">
        <f t="shared" si="0"/>
        <v>66</v>
      </c>
    </row>
    <row r="24" spans="1:10" s="33" customFormat="1" ht="19.2" customHeight="1">
      <c r="A24" s="22">
        <v>21</v>
      </c>
      <c r="B24" s="36" t="s">
        <v>1113</v>
      </c>
      <c r="C24" s="36" t="s">
        <v>20</v>
      </c>
      <c r="D24" s="36" t="s">
        <v>16</v>
      </c>
      <c r="E24" s="25" t="s">
        <v>1097</v>
      </c>
      <c r="F24" s="25" t="s">
        <v>1106</v>
      </c>
      <c r="G24" s="25">
        <v>7</v>
      </c>
      <c r="H24" s="25" t="s">
        <v>17</v>
      </c>
      <c r="I24" s="54">
        <v>65</v>
      </c>
      <c r="J24" s="22">
        <f t="shared" si="0"/>
        <v>65</v>
      </c>
    </row>
    <row r="25" spans="1:10" s="33" customFormat="1" ht="19.2" customHeight="1">
      <c r="A25" s="22">
        <v>22</v>
      </c>
      <c r="B25" s="25" t="s">
        <v>910</v>
      </c>
      <c r="C25" s="25" t="s">
        <v>818</v>
      </c>
      <c r="D25" s="25" t="s">
        <v>45</v>
      </c>
      <c r="E25" s="24" t="s">
        <v>894</v>
      </c>
      <c r="F25" s="24" t="s">
        <v>900</v>
      </c>
      <c r="G25" s="24">
        <v>7</v>
      </c>
      <c r="H25" s="24" t="s">
        <v>8</v>
      </c>
      <c r="I25" s="54">
        <v>63</v>
      </c>
      <c r="J25" s="22">
        <f t="shared" si="0"/>
        <v>63</v>
      </c>
    </row>
    <row r="26" spans="1:10" s="33" customFormat="1" ht="19.2" customHeight="1">
      <c r="A26" s="22">
        <v>23</v>
      </c>
      <c r="B26" s="34" t="s">
        <v>504</v>
      </c>
      <c r="C26" s="34" t="s">
        <v>55</v>
      </c>
      <c r="D26" s="36" t="s">
        <v>50</v>
      </c>
      <c r="E26" s="24" t="s">
        <v>476</v>
      </c>
      <c r="F26" s="24" t="s">
        <v>503</v>
      </c>
      <c r="G26" s="24">
        <v>7</v>
      </c>
      <c r="H26" s="25" t="s">
        <v>18</v>
      </c>
      <c r="I26" s="54">
        <v>62</v>
      </c>
      <c r="J26" s="22">
        <f t="shared" si="0"/>
        <v>62</v>
      </c>
    </row>
    <row r="27" spans="1:10" s="33" customFormat="1" ht="19.2" customHeight="1">
      <c r="A27" s="22">
        <v>24</v>
      </c>
      <c r="B27" s="34" t="s">
        <v>505</v>
      </c>
      <c r="C27" s="36" t="s">
        <v>20</v>
      </c>
      <c r="D27" s="36" t="s">
        <v>36</v>
      </c>
      <c r="E27" s="24" t="s">
        <v>476</v>
      </c>
      <c r="F27" s="24" t="s">
        <v>503</v>
      </c>
      <c r="G27" s="24">
        <v>7</v>
      </c>
      <c r="H27" s="25" t="s">
        <v>8</v>
      </c>
      <c r="I27" s="54">
        <v>61</v>
      </c>
      <c r="J27" s="22">
        <f t="shared" si="0"/>
        <v>61</v>
      </c>
    </row>
    <row r="28" spans="1:10" s="33" customFormat="1" ht="19.2" customHeight="1">
      <c r="A28" s="22">
        <v>25</v>
      </c>
      <c r="B28" s="34" t="s">
        <v>506</v>
      </c>
      <c r="C28" s="36" t="s">
        <v>40</v>
      </c>
      <c r="D28" s="36" t="s">
        <v>12</v>
      </c>
      <c r="E28" s="24" t="s">
        <v>476</v>
      </c>
      <c r="F28" s="24" t="s">
        <v>503</v>
      </c>
      <c r="G28" s="24">
        <v>7</v>
      </c>
      <c r="H28" s="25" t="s">
        <v>8</v>
      </c>
      <c r="I28" s="55">
        <v>60</v>
      </c>
      <c r="J28" s="22">
        <f t="shared" si="0"/>
        <v>60</v>
      </c>
    </row>
    <row r="29" spans="1:10" s="33" customFormat="1" ht="19.2" customHeight="1">
      <c r="A29" s="22">
        <v>26</v>
      </c>
      <c r="B29" s="26" t="s">
        <v>1048</v>
      </c>
      <c r="C29" s="26" t="s">
        <v>1049</v>
      </c>
      <c r="D29" s="26" t="s">
        <v>1050</v>
      </c>
      <c r="E29" s="24" t="s">
        <v>1005</v>
      </c>
      <c r="F29" s="24" t="s">
        <v>1008</v>
      </c>
      <c r="G29" s="24">
        <v>7</v>
      </c>
      <c r="H29" s="39" t="s">
        <v>17</v>
      </c>
      <c r="I29" s="53">
        <v>60</v>
      </c>
      <c r="J29" s="22">
        <f t="shared" si="0"/>
        <v>60</v>
      </c>
    </row>
    <row r="30" spans="1:10" s="33" customFormat="1" ht="19.2" customHeight="1">
      <c r="A30" s="22">
        <v>27</v>
      </c>
      <c r="B30" s="25" t="s">
        <v>1051</v>
      </c>
      <c r="C30" s="25" t="s">
        <v>585</v>
      </c>
      <c r="D30" s="25" t="s">
        <v>16</v>
      </c>
      <c r="E30" s="24" t="s">
        <v>1005</v>
      </c>
      <c r="F30" s="24" t="s">
        <v>1008</v>
      </c>
      <c r="G30" s="24">
        <v>7</v>
      </c>
      <c r="H30" s="25" t="s">
        <v>96</v>
      </c>
      <c r="I30" s="55">
        <v>60</v>
      </c>
      <c r="J30" s="22">
        <f t="shared" si="0"/>
        <v>60</v>
      </c>
    </row>
    <row r="31" spans="1:10" s="33" customFormat="1" ht="19.2" customHeight="1">
      <c r="A31" s="22">
        <v>28</v>
      </c>
      <c r="B31" s="36" t="s">
        <v>198</v>
      </c>
      <c r="C31" s="36" t="s">
        <v>55</v>
      </c>
      <c r="D31" s="36" t="s">
        <v>75</v>
      </c>
      <c r="E31" s="24" t="s">
        <v>128</v>
      </c>
      <c r="F31" s="24" t="s">
        <v>196</v>
      </c>
      <c r="G31" s="24">
        <v>7</v>
      </c>
      <c r="H31" s="25" t="s">
        <v>18</v>
      </c>
      <c r="I31" s="54">
        <v>58.5</v>
      </c>
      <c r="J31" s="22">
        <f t="shared" si="0"/>
        <v>58.5</v>
      </c>
    </row>
    <row r="32" spans="1:10" s="33" customFormat="1" ht="19.2" customHeight="1">
      <c r="A32" s="22">
        <v>29</v>
      </c>
      <c r="B32" s="34" t="s">
        <v>470</v>
      </c>
      <c r="C32" s="34" t="s">
        <v>441</v>
      </c>
      <c r="D32" s="34" t="s">
        <v>66</v>
      </c>
      <c r="E32" s="24" t="s">
        <v>459</v>
      </c>
      <c r="F32" s="24" t="s">
        <v>463</v>
      </c>
      <c r="G32" s="24">
        <v>7</v>
      </c>
      <c r="H32" s="25" t="s">
        <v>8</v>
      </c>
      <c r="I32" s="54">
        <v>58</v>
      </c>
      <c r="J32" s="22">
        <f t="shared" si="0"/>
        <v>57.999999999999993</v>
      </c>
    </row>
    <row r="33" spans="1:10" s="33" customFormat="1" ht="19.2" customHeight="1">
      <c r="A33" s="22">
        <v>30</v>
      </c>
      <c r="B33" s="59" t="s">
        <v>849</v>
      </c>
      <c r="C33" s="59" t="s">
        <v>850</v>
      </c>
      <c r="D33" s="59" t="s">
        <v>21</v>
      </c>
      <c r="E33" s="24" t="s">
        <v>709</v>
      </c>
      <c r="F33" s="60" t="s">
        <v>847</v>
      </c>
      <c r="G33" s="60">
        <v>7</v>
      </c>
      <c r="H33" s="60" t="s">
        <v>373</v>
      </c>
      <c r="I33" s="61">
        <v>58</v>
      </c>
      <c r="J33" s="22">
        <f t="shared" si="0"/>
        <v>57.999999999999993</v>
      </c>
    </row>
    <row r="34" spans="1:10" s="33" customFormat="1" ht="19.2" customHeight="1">
      <c r="A34" s="22">
        <v>31</v>
      </c>
      <c r="B34" s="60" t="s">
        <v>739</v>
      </c>
      <c r="C34" s="60" t="s">
        <v>826</v>
      </c>
      <c r="D34" s="60" t="s">
        <v>10</v>
      </c>
      <c r="E34" s="24" t="s">
        <v>709</v>
      </c>
      <c r="F34" s="60" t="s">
        <v>847</v>
      </c>
      <c r="G34" s="60">
        <v>7</v>
      </c>
      <c r="H34" s="60" t="s">
        <v>373</v>
      </c>
      <c r="I34" s="62">
        <v>56</v>
      </c>
      <c r="J34" s="22">
        <f t="shared" si="0"/>
        <v>56.000000000000007</v>
      </c>
    </row>
    <row r="35" spans="1:10" s="33" customFormat="1" ht="19.2" customHeight="1">
      <c r="A35" s="22">
        <v>32</v>
      </c>
      <c r="B35" s="25" t="s">
        <v>199</v>
      </c>
      <c r="C35" s="25" t="s">
        <v>81</v>
      </c>
      <c r="D35" s="25" t="s">
        <v>36</v>
      </c>
      <c r="E35" s="24" t="s">
        <v>128</v>
      </c>
      <c r="F35" s="24" t="s">
        <v>196</v>
      </c>
      <c r="G35" s="24">
        <v>7</v>
      </c>
      <c r="H35" s="25" t="s">
        <v>18</v>
      </c>
      <c r="I35" s="55">
        <v>55.5</v>
      </c>
      <c r="J35" s="22">
        <f t="shared" si="0"/>
        <v>55.500000000000007</v>
      </c>
    </row>
    <row r="36" spans="1:10" s="33" customFormat="1" ht="19.2" customHeight="1">
      <c r="A36" s="22">
        <v>33</v>
      </c>
      <c r="B36" s="34" t="s">
        <v>911</v>
      </c>
      <c r="C36" s="34" t="s">
        <v>111</v>
      </c>
      <c r="D36" s="34" t="s">
        <v>268</v>
      </c>
      <c r="E36" s="24" t="s">
        <v>894</v>
      </c>
      <c r="F36" s="24" t="s">
        <v>900</v>
      </c>
      <c r="G36" s="24">
        <v>7</v>
      </c>
      <c r="H36" s="24" t="s">
        <v>8</v>
      </c>
      <c r="I36" s="54">
        <v>55</v>
      </c>
      <c r="J36" s="22">
        <f t="shared" si="0"/>
        <v>55.000000000000007</v>
      </c>
    </row>
    <row r="37" spans="1:10" s="33" customFormat="1" ht="19.2" customHeight="1">
      <c r="A37" s="22">
        <v>34</v>
      </c>
      <c r="B37" s="36" t="s">
        <v>1052</v>
      </c>
      <c r="C37" s="36" t="s">
        <v>11</v>
      </c>
      <c r="D37" s="36" t="s">
        <v>21</v>
      </c>
      <c r="E37" s="24" t="s">
        <v>1005</v>
      </c>
      <c r="F37" s="24" t="s">
        <v>1008</v>
      </c>
      <c r="G37" s="24">
        <v>7</v>
      </c>
      <c r="H37" s="25" t="s">
        <v>96</v>
      </c>
      <c r="I37" s="54">
        <v>55</v>
      </c>
      <c r="J37" s="22">
        <f t="shared" si="0"/>
        <v>55.000000000000007</v>
      </c>
    </row>
    <row r="38" spans="1:10" s="33" customFormat="1" ht="19.2" customHeight="1">
      <c r="A38" s="22">
        <v>35</v>
      </c>
      <c r="B38" s="26" t="s">
        <v>326</v>
      </c>
      <c r="C38" s="26" t="s">
        <v>327</v>
      </c>
      <c r="D38" s="26" t="s">
        <v>16</v>
      </c>
      <c r="E38" s="24" t="s">
        <v>234</v>
      </c>
      <c r="F38" s="24" t="s">
        <v>239</v>
      </c>
      <c r="G38" s="24">
        <v>7</v>
      </c>
      <c r="H38" s="24" t="s">
        <v>8</v>
      </c>
      <c r="I38" s="53">
        <v>54</v>
      </c>
      <c r="J38" s="22">
        <f t="shared" si="0"/>
        <v>54</v>
      </c>
    </row>
    <row r="39" spans="1:10" s="33" customFormat="1" ht="19.2" customHeight="1">
      <c r="A39" s="22">
        <v>36</v>
      </c>
      <c r="B39" s="58" t="s">
        <v>851</v>
      </c>
      <c r="C39" s="58" t="s">
        <v>671</v>
      </c>
      <c r="D39" s="58" t="s">
        <v>22</v>
      </c>
      <c r="E39" s="24" t="s">
        <v>709</v>
      </c>
      <c r="F39" s="60" t="s">
        <v>847</v>
      </c>
      <c r="G39" s="60">
        <v>7</v>
      </c>
      <c r="H39" s="60" t="s">
        <v>373</v>
      </c>
      <c r="I39" s="62">
        <v>54</v>
      </c>
      <c r="J39" s="22">
        <f t="shared" si="0"/>
        <v>54</v>
      </c>
    </row>
    <row r="40" spans="1:10" s="33" customFormat="1" ht="19.2" customHeight="1">
      <c r="A40" s="22">
        <v>37</v>
      </c>
      <c r="B40" s="34" t="s">
        <v>1052</v>
      </c>
      <c r="C40" s="34" t="s">
        <v>1053</v>
      </c>
      <c r="D40" s="34" t="s">
        <v>21</v>
      </c>
      <c r="E40" s="24" t="s">
        <v>1005</v>
      </c>
      <c r="F40" s="24" t="s">
        <v>1008</v>
      </c>
      <c r="G40" s="24">
        <v>7</v>
      </c>
      <c r="H40" s="25" t="s">
        <v>96</v>
      </c>
      <c r="I40" s="54">
        <v>54</v>
      </c>
      <c r="J40" s="22">
        <f t="shared" si="0"/>
        <v>54</v>
      </c>
    </row>
    <row r="41" spans="1:10" s="33" customFormat="1" ht="19.2" customHeight="1">
      <c r="A41" s="22">
        <v>38</v>
      </c>
      <c r="B41" s="34" t="s">
        <v>200</v>
      </c>
      <c r="C41" s="34" t="s">
        <v>70</v>
      </c>
      <c r="D41" s="34" t="s">
        <v>107</v>
      </c>
      <c r="E41" s="24" t="s">
        <v>128</v>
      </c>
      <c r="F41" s="24" t="s">
        <v>196</v>
      </c>
      <c r="G41" s="24">
        <v>7</v>
      </c>
      <c r="H41" s="25" t="s">
        <v>8</v>
      </c>
      <c r="I41" s="55">
        <v>53.5</v>
      </c>
      <c r="J41" s="22">
        <f t="shared" si="0"/>
        <v>53.5</v>
      </c>
    </row>
    <row r="42" spans="1:10" s="33" customFormat="1" ht="19.2" customHeight="1">
      <c r="A42" s="22">
        <v>39</v>
      </c>
      <c r="B42" s="26" t="s">
        <v>648</v>
      </c>
      <c r="C42" s="26" t="s">
        <v>51</v>
      </c>
      <c r="D42" s="26" t="s">
        <v>489</v>
      </c>
      <c r="E42" s="24" t="s">
        <v>643</v>
      </c>
      <c r="F42" s="24" t="s">
        <v>644</v>
      </c>
      <c r="G42" s="24">
        <v>7</v>
      </c>
      <c r="H42" s="24" t="s">
        <v>464</v>
      </c>
      <c r="I42" s="53">
        <v>52.5</v>
      </c>
      <c r="J42" s="22">
        <f t="shared" si="0"/>
        <v>52.5</v>
      </c>
    </row>
    <row r="43" spans="1:10" s="33" customFormat="1" ht="19.2" customHeight="1">
      <c r="A43" s="22">
        <v>40</v>
      </c>
      <c r="B43" s="36" t="s">
        <v>471</v>
      </c>
      <c r="C43" s="36" t="s">
        <v>35</v>
      </c>
      <c r="D43" s="36" t="s">
        <v>36</v>
      </c>
      <c r="E43" s="24" t="s">
        <v>459</v>
      </c>
      <c r="F43" s="24" t="s">
        <v>463</v>
      </c>
      <c r="G43" s="24">
        <v>7</v>
      </c>
      <c r="H43" s="25" t="s">
        <v>8</v>
      </c>
      <c r="I43" s="54">
        <v>52</v>
      </c>
      <c r="J43" s="22">
        <f t="shared" si="0"/>
        <v>52</v>
      </c>
    </row>
    <row r="44" spans="1:10" s="33" customFormat="1" ht="19.2" customHeight="1">
      <c r="A44" s="22">
        <v>41</v>
      </c>
      <c r="B44" s="36" t="s">
        <v>119</v>
      </c>
      <c r="C44" s="36" t="s">
        <v>40</v>
      </c>
      <c r="D44" s="36" t="s">
        <v>12</v>
      </c>
      <c r="E44" s="24" t="s">
        <v>128</v>
      </c>
      <c r="F44" s="24" t="s">
        <v>196</v>
      </c>
      <c r="G44" s="24">
        <v>7</v>
      </c>
      <c r="H44" s="25" t="s">
        <v>8</v>
      </c>
      <c r="I44" s="54">
        <v>50.5</v>
      </c>
      <c r="J44" s="22">
        <f t="shared" si="0"/>
        <v>50.5</v>
      </c>
    </row>
    <row r="45" spans="1:10" s="33" customFormat="1" ht="19.2" customHeight="1">
      <c r="A45" s="22">
        <v>42</v>
      </c>
      <c r="B45" s="26" t="s">
        <v>328</v>
      </c>
      <c r="C45" s="26" t="s">
        <v>329</v>
      </c>
      <c r="D45" s="26" t="s">
        <v>24</v>
      </c>
      <c r="E45" s="24" t="s">
        <v>234</v>
      </c>
      <c r="F45" s="24" t="s">
        <v>239</v>
      </c>
      <c r="G45" s="24">
        <v>7</v>
      </c>
      <c r="H45" s="24" t="s">
        <v>8</v>
      </c>
      <c r="I45" s="53">
        <v>47</v>
      </c>
      <c r="J45" s="22">
        <f t="shared" si="0"/>
        <v>47</v>
      </c>
    </row>
    <row r="46" spans="1:10" s="33" customFormat="1" ht="19.2" customHeight="1">
      <c r="A46" s="22">
        <v>43</v>
      </c>
      <c r="B46" s="25" t="s">
        <v>201</v>
      </c>
      <c r="C46" s="25" t="s">
        <v>33</v>
      </c>
      <c r="D46" s="25" t="s">
        <v>12</v>
      </c>
      <c r="E46" s="24" t="s">
        <v>128</v>
      </c>
      <c r="F46" s="24" t="s">
        <v>196</v>
      </c>
      <c r="G46" s="24">
        <v>7</v>
      </c>
      <c r="H46" s="25" t="s">
        <v>8</v>
      </c>
      <c r="I46" s="55">
        <v>46.5</v>
      </c>
      <c r="J46" s="22">
        <f t="shared" si="0"/>
        <v>46.5</v>
      </c>
    </row>
    <row r="47" spans="1:10" s="33" customFormat="1" ht="19.2" customHeight="1">
      <c r="A47" s="22">
        <v>44</v>
      </c>
      <c r="B47" s="34" t="s">
        <v>1054</v>
      </c>
      <c r="C47" s="34" t="s">
        <v>251</v>
      </c>
      <c r="D47" s="34" t="s">
        <v>32</v>
      </c>
      <c r="E47" s="25" t="s">
        <v>1005</v>
      </c>
      <c r="F47" s="25" t="s">
        <v>1010</v>
      </c>
      <c r="G47" s="25">
        <v>7</v>
      </c>
      <c r="H47" s="25" t="s">
        <v>8</v>
      </c>
      <c r="I47" s="55">
        <v>46</v>
      </c>
      <c r="J47" s="22">
        <f t="shared" si="0"/>
        <v>46</v>
      </c>
    </row>
    <row r="48" spans="1:10" s="33" customFormat="1" ht="19.2" customHeight="1">
      <c r="A48" s="22">
        <v>45</v>
      </c>
      <c r="B48" s="25" t="s">
        <v>1055</v>
      </c>
      <c r="C48" s="25" t="s">
        <v>9</v>
      </c>
      <c r="D48" s="25" t="s">
        <v>21</v>
      </c>
      <c r="E48" s="24" t="s">
        <v>1005</v>
      </c>
      <c r="F48" s="24" t="s">
        <v>1010</v>
      </c>
      <c r="G48" s="24">
        <v>7</v>
      </c>
      <c r="H48" s="25" t="s">
        <v>8</v>
      </c>
      <c r="I48" s="55">
        <v>45.6</v>
      </c>
      <c r="J48" s="22">
        <f t="shared" si="0"/>
        <v>45.6</v>
      </c>
    </row>
    <row r="49" spans="1:10" s="33" customFormat="1" ht="19.2" customHeight="1">
      <c r="A49" s="22">
        <v>46</v>
      </c>
      <c r="B49" s="34" t="s">
        <v>649</v>
      </c>
      <c r="C49" s="34" t="s">
        <v>49</v>
      </c>
      <c r="D49" s="34" t="s">
        <v>31</v>
      </c>
      <c r="E49" s="25" t="s">
        <v>643</v>
      </c>
      <c r="F49" s="25" t="s">
        <v>644</v>
      </c>
      <c r="G49" s="25">
        <v>7</v>
      </c>
      <c r="H49" s="25" t="s">
        <v>8</v>
      </c>
      <c r="I49" s="54">
        <v>43</v>
      </c>
      <c r="J49" s="22">
        <f t="shared" si="0"/>
        <v>43</v>
      </c>
    </row>
    <row r="50" spans="1:10" s="33" customFormat="1" ht="19.2" customHeight="1">
      <c r="A50" s="22">
        <v>47</v>
      </c>
      <c r="B50" s="22" t="s">
        <v>1170</v>
      </c>
      <c r="C50" s="22" t="s">
        <v>355</v>
      </c>
      <c r="D50" s="22" t="s">
        <v>1171</v>
      </c>
      <c r="E50" s="22" t="s">
        <v>1156</v>
      </c>
      <c r="F50" s="22" t="s">
        <v>1163</v>
      </c>
      <c r="G50" s="22">
        <v>7</v>
      </c>
      <c r="H50" s="38" t="s">
        <v>464</v>
      </c>
      <c r="I50" s="73">
        <v>40</v>
      </c>
      <c r="J50" s="22">
        <v>40</v>
      </c>
    </row>
    <row r="51" spans="1:10" s="33" customFormat="1" ht="19.2" customHeight="1">
      <c r="A51" s="22">
        <v>48</v>
      </c>
      <c r="B51" s="36" t="s">
        <v>1056</v>
      </c>
      <c r="C51" s="36" t="s">
        <v>892</v>
      </c>
      <c r="D51" s="36" t="s">
        <v>1057</v>
      </c>
      <c r="E51" s="24" t="s">
        <v>1005</v>
      </c>
      <c r="F51" s="24" t="s">
        <v>1010</v>
      </c>
      <c r="G51" s="24">
        <v>7</v>
      </c>
      <c r="H51" s="25" t="s">
        <v>8</v>
      </c>
      <c r="I51" s="54">
        <v>38</v>
      </c>
      <c r="J51" s="22">
        <f t="shared" ref="J51:J73" si="1">I51/$G$1*100</f>
        <v>38</v>
      </c>
    </row>
    <row r="52" spans="1:10" s="33" customFormat="1" ht="19.2" customHeight="1">
      <c r="A52" s="22">
        <v>49</v>
      </c>
      <c r="B52" s="26" t="s">
        <v>675</v>
      </c>
      <c r="C52" s="26" t="s">
        <v>40</v>
      </c>
      <c r="D52" s="26" t="s">
        <v>32</v>
      </c>
      <c r="E52" s="24" t="s">
        <v>662</v>
      </c>
      <c r="F52" s="24" t="s">
        <v>676</v>
      </c>
      <c r="G52" s="24">
        <v>7</v>
      </c>
      <c r="H52" s="24" t="s">
        <v>17</v>
      </c>
      <c r="I52" s="53">
        <v>37</v>
      </c>
      <c r="J52" s="22">
        <f t="shared" si="1"/>
        <v>37</v>
      </c>
    </row>
    <row r="53" spans="1:10" s="33" customFormat="1" ht="19.2" customHeight="1">
      <c r="A53" s="22">
        <v>50</v>
      </c>
      <c r="B53" s="26" t="s">
        <v>420</v>
      </c>
      <c r="C53" s="26" t="s">
        <v>421</v>
      </c>
      <c r="D53" s="26" t="s">
        <v>16</v>
      </c>
      <c r="E53" s="22" t="s">
        <v>410</v>
      </c>
      <c r="F53" s="24" t="s">
        <v>411</v>
      </c>
      <c r="G53" s="24">
        <v>7</v>
      </c>
      <c r="H53" s="25" t="s">
        <v>18</v>
      </c>
      <c r="I53" s="55">
        <v>34</v>
      </c>
      <c r="J53" s="22">
        <f t="shared" si="1"/>
        <v>34</v>
      </c>
    </row>
    <row r="54" spans="1:10" s="33" customFormat="1" ht="19.2" customHeight="1">
      <c r="A54" s="22">
        <v>51</v>
      </c>
      <c r="B54" s="47" t="s">
        <v>409</v>
      </c>
      <c r="C54" s="47" t="s">
        <v>51</v>
      </c>
      <c r="D54" s="26" t="s">
        <v>45</v>
      </c>
      <c r="E54" s="22" t="s">
        <v>410</v>
      </c>
      <c r="F54" s="22" t="s">
        <v>411</v>
      </c>
      <c r="G54" s="22">
        <v>7</v>
      </c>
      <c r="H54" s="24" t="s">
        <v>18</v>
      </c>
      <c r="I54" s="53">
        <v>32</v>
      </c>
      <c r="J54" s="22">
        <f t="shared" si="1"/>
        <v>32</v>
      </c>
    </row>
    <row r="55" spans="1:10" s="51" customFormat="1" ht="19.2" customHeight="1">
      <c r="A55" s="22">
        <v>52</v>
      </c>
      <c r="B55" s="26" t="s">
        <v>923</v>
      </c>
      <c r="C55" s="26" t="s">
        <v>237</v>
      </c>
      <c r="D55" s="26" t="s">
        <v>63</v>
      </c>
      <c r="E55" s="24" t="s">
        <v>915</v>
      </c>
      <c r="F55" s="24" t="s">
        <v>924</v>
      </c>
      <c r="G55" s="24">
        <v>7</v>
      </c>
      <c r="H55" s="24" t="s">
        <v>17</v>
      </c>
      <c r="I55" s="53">
        <v>32</v>
      </c>
      <c r="J55" s="22">
        <f t="shared" si="1"/>
        <v>32</v>
      </c>
    </row>
    <row r="56" spans="1:10" s="51" customFormat="1" ht="19.2" customHeight="1">
      <c r="A56" s="22">
        <v>53</v>
      </c>
      <c r="B56" s="23" t="s">
        <v>938</v>
      </c>
      <c r="C56" s="23" t="s">
        <v>939</v>
      </c>
      <c r="D56" s="23" t="s">
        <v>303</v>
      </c>
      <c r="E56" s="24" t="s">
        <v>933</v>
      </c>
      <c r="F56" s="24" t="s">
        <v>940</v>
      </c>
      <c r="G56" s="24">
        <v>7</v>
      </c>
      <c r="H56" s="24" t="s">
        <v>8</v>
      </c>
      <c r="I56" s="53">
        <v>30.5</v>
      </c>
      <c r="J56" s="22">
        <f t="shared" si="1"/>
        <v>30.5</v>
      </c>
    </row>
    <row r="57" spans="1:10" s="51" customFormat="1" ht="19.2" customHeight="1">
      <c r="A57" s="22">
        <v>54</v>
      </c>
      <c r="B57" s="34" t="s">
        <v>1058</v>
      </c>
      <c r="C57" s="34" t="s">
        <v>88</v>
      </c>
      <c r="D57" s="34" t="s">
        <v>42</v>
      </c>
      <c r="E57" s="24" t="s">
        <v>1005</v>
      </c>
      <c r="F57" s="24" t="s">
        <v>1010</v>
      </c>
      <c r="G57" s="24">
        <v>7</v>
      </c>
      <c r="H57" s="25" t="s">
        <v>8</v>
      </c>
      <c r="I57" s="54">
        <v>30</v>
      </c>
      <c r="J57" s="22">
        <f t="shared" si="1"/>
        <v>30</v>
      </c>
    </row>
    <row r="58" spans="1:10" s="51" customFormat="1" ht="19.2" customHeight="1">
      <c r="A58" s="22">
        <v>55</v>
      </c>
      <c r="B58" s="34" t="s">
        <v>1059</v>
      </c>
      <c r="C58" s="34" t="s">
        <v>67</v>
      </c>
      <c r="D58" s="34" t="s">
        <v>21</v>
      </c>
      <c r="E58" s="24" t="s">
        <v>1060</v>
      </c>
      <c r="F58" s="24" t="s">
        <v>1061</v>
      </c>
      <c r="G58" s="24">
        <v>7</v>
      </c>
      <c r="H58" s="25" t="s">
        <v>8</v>
      </c>
      <c r="I58" s="54">
        <v>29</v>
      </c>
      <c r="J58" s="22">
        <f t="shared" si="1"/>
        <v>28.999999999999996</v>
      </c>
    </row>
    <row r="59" spans="1:10" s="51" customFormat="1" ht="19.2" customHeight="1">
      <c r="A59" s="22">
        <v>56</v>
      </c>
      <c r="B59" s="34" t="s">
        <v>677</v>
      </c>
      <c r="C59" s="34" t="s">
        <v>33</v>
      </c>
      <c r="D59" s="34" t="s">
        <v>79</v>
      </c>
      <c r="E59" s="25" t="s">
        <v>662</v>
      </c>
      <c r="F59" s="25" t="s">
        <v>676</v>
      </c>
      <c r="G59" s="25">
        <v>7</v>
      </c>
      <c r="H59" s="25" t="s">
        <v>8</v>
      </c>
      <c r="I59" s="54">
        <v>28.5</v>
      </c>
      <c r="J59" s="22">
        <f t="shared" si="1"/>
        <v>28.499999999999996</v>
      </c>
    </row>
    <row r="60" spans="1:10" s="33" customFormat="1" ht="19.2" customHeight="1">
      <c r="A60" s="22">
        <v>57</v>
      </c>
      <c r="B60" s="34" t="s">
        <v>1062</v>
      </c>
      <c r="C60" s="34" t="s">
        <v>1063</v>
      </c>
      <c r="D60" s="34" t="s">
        <v>12</v>
      </c>
      <c r="E60" s="24" t="s">
        <v>1064</v>
      </c>
      <c r="F60" s="24" t="s">
        <v>1061</v>
      </c>
      <c r="G60" s="24">
        <v>7</v>
      </c>
      <c r="H60" s="25" t="s">
        <v>8</v>
      </c>
      <c r="I60" s="54">
        <v>28</v>
      </c>
      <c r="J60" s="22">
        <f t="shared" si="1"/>
        <v>28.000000000000004</v>
      </c>
    </row>
    <row r="61" spans="1:10" s="33" customFormat="1" ht="19.2" customHeight="1">
      <c r="A61" s="22">
        <v>58</v>
      </c>
      <c r="B61" s="34" t="s">
        <v>1065</v>
      </c>
      <c r="C61" s="34" t="s">
        <v>20</v>
      </c>
      <c r="D61" s="34" t="s">
        <v>73</v>
      </c>
      <c r="E61" s="24" t="s">
        <v>1066</v>
      </c>
      <c r="F61" s="24" t="s">
        <v>1061</v>
      </c>
      <c r="G61" s="24">
        <v>7</v>
      </c>
      <c r="H61" s="25" t="s">
        <v>8</v>
      </c>
      <c r="I61" s="54">
        <v>27.5</v>
      </c>
      <c r="J61" s="22">
        <f t="shared" si="1"/>
        <v>27.500000000000004</v>
      </c>
    </row>
    <row r="62" spans="1:10" s="33" customFormat="1" ht="19.2" customHeight="1">
      <c r="A62" s="22">
        <v>59</v>
      </c>
      <c r="B62" s="22" t="s">
        <v>422</v>
      </c>
      <c r="C62" s="22" t="s">
        <v>423</v>
      </c>
      <c r="D62" s="47" t="s">
        <v>84</v>
      </c>
      <c r="E62" s="22" t="s">
        <v>410</v>
      </c>
      <c r="F62" s="22" t="s">
        <v>411</v>
      </c>
      <c r="G62" s="22">
        <v>7</v>
      </c>
      <c r="H62" s="25" t="s">
        <v>8</v>
      </c>
      <c r="I62" s="54">
        <v>27</v>
      </c>
      <c r="J62" s="22">
        <f t="shared" si="1"/>
        <v>27</v>
      </c>
    </row>
    <row r="63" spans="1:10" s="33" customFormat="1" ht="19.2" customHeight="1">
      <c r="A63" s="22">
        <v>60</v>
      </c>
      <c r="B63" s="26" t="s">
        <v>622</v>
      </c>
      <c r="C63" s="26" t="s">
        <v>251</v>
      </c>
      <c r="D63" s="26" t="s">
        <v>56</v>
      </c>
      <c r="E63" s="24" t="s">
        <v>580</v>
      </c>
      <c r="F63" s="24" t="s">
        <v>612</v>
      </c>
      <c r="G63" s="24">
        <v>7</v>
      </c>
      <c r="H63" s="24" t="s">
        <v>8</v>
      </c>
      <c r="I63" s="53">
        <v>26</v>
      </c>
      <c r="J63" s="22">
        <f t="shared" si="1"/>
        <v>26</v>
      </c>
    </row>
    <row r="64" spans="1:10" s="33" customFormat="1" ht="19.2" customHeight="1">
      <c r="A64" s="22">
        <v>61</v>
      </c>
      <c r="B64" s="36" t="s">
        <v>678</v>
      </c>
      <c r="C64" s="36" t="s">
        <v>49</v>
      </c>
      <c r="D64" s="36" t="s">
        <v>31</v>
      </c>
      <c r="E64" s="25" t="s">
        <v>662</v>
      </c>
      <c r="F64" s="25" t="s">
        <v>676</v>
      </c>
      <c r="G64" s="25">
        <v>7</v>
      </c>
      <c r="H64" s="25" t="s">
        <v>8</v>
      </c>
      <c r="I64" s="54">
        <v>21.5</v>
      </c>
      <c r="J64" s="22">
        <f t="shared" si="1"/>
        <v>21.5</v>
      </c>
    </row>
    <row r="65" spans="1:10" s="33" customFormat="1" ht="19.2" customHeight="1">
      <c r="A65" s="22">
        <v>62</v>
      </c>
      <c r="B65" s="24" t="s">
        <v>424</v>
      </c>
      <c r="C65" s="24" t="s">
        <v>425</v>
      </c>
      <c r="D65" s="25" t="s">
        <v>31</v>
      </c>
      <c r="E65" s="25" t="s">
        <v>410</v>
      </c>
      <c r="F65" s="25" t="s">
        <v>411</v>
      </c>
      <c r="G65" s="25">
        <v>7</v>
      </c>
      <c r="H65" s="25" t="s">
        <v>8</v>
      </c>
      <c r="I65" s="54">
        <v>21</v>
      </c>
      <c r="J65" s="22">
        <f t="shared" si="1"/>
        <v>21</v>
      </c>
    </row>
    <row r="66" spans="1:10" s="33" customFormat="1" ht="19.2" customHeight="1">
      <c r="A66" s="22">
        <v>63</v>
      </c>
      <c r="B66" s="23" t="s">
        <v>984</v>
      </c>
      <c r="C66" s="23" t="s">
        <v>697</v>
      </c>
      <c r="D66" s="23" t="s">
        <v>48</v>
      </c>
      <c r="E66" s="24" t="s">
        <v>946</v>
      </c>
      <c r="F66" s="24" t="s">
        <v>985</v>
      </c>
      <c r="G66" s="24">
        <v>7</v>
      </c>
      <c r="H66" s="24" t="s">
        <v>17</v>
      </c>
      <c r="I66" s="53">
        <v>19.5</v>
      </c>
      <c r="J66" s="22">
        <f t="shared" si="1"/>
        <v>19.5</v>
      </c>
    </row>
    <row r="67" spans="1:10" s="33" customFormat="1" ht="19.2" customHeight="1">
      <c r="A67" s="22">
        <v>64</v>
      </c>
      <c r="B67" s="34" t="s">
        <v>1067</v>
      </c>
      <c r="C67" s="34" t="s">
        <v>14</v>
      </c>
      <c r="D67" s="34" t="s">
        <v>69</v>
      </c>
      <c r="E67" s="25" t="s">
        <v>1005</v>
      </c>
      <c r="F67" s="25" t="s">
        <v>1010</v>
      </c>
      <c r="G67" s="25">
        <v>7</v>
      </c>
      <c r="H67" s="25" t="s">
        <v>8</v>
      </c>
      <c r="I67" s="55">
        <v>19</v>
      </c>
      <c r="J67" s="22">
        <f t="shared" si="1"/>
        <v>19</v>
      </c>
    </row>
    <row r="68" spans="1:10" s="33" customFormat="1" ht="19.2" customHeight="1">
      <c r="A68" s="22">
        <v>65</v>
      </c>
      <c r="B68" s="34" t="s">
        <v>1112</v>
      </c>
      <c r="C68" s="34" t="s">
        <v>72</v>
      </c>
      <c r="D68" s="34" t="s">
        <v>16</v>
      </c>
      <c r="E68" s="25" t="s">
        <v>1097</v>
      </c>
      <c r="F68" s="25" t="s">
        <v>1106</v>
      </c>
      <c r="G68" s="25">
        <v>7</v>
      </c>
      <c r="H68" s="25" t="s">
        <v>8</v>
      </c>
      <c r="I68" s="54">
        <v>18.5</v>
      </c>
      <c r="J68" s="22">
        <f t="shared" si="1"/>
        <v>18.5</v>
      </c>
    </row>
    <row r="69" spans="1:10" s="33" customFormat="1" ht="19.2" customHeight="1">
      <c r="A69" s="22">
        <v>66</v>
      </c>
      <c r="B69" s="34" t="s">
        <v>623</v>
      </c>
      <c r="C69" s="34" t="s">
        <v>111</v>
      </c>
      <c r="D69" s="34" t="s">
        <v>36</v>
      </c>
      <c r="E69" s="24" t="s">
        <v>580</v>
      </c>
      <c r="F69" s="24" t="s">
        <v>612</v>
      </c>
      <c r="G69" s="25">
        <v>7</v>
      </c>
      <c r="H69" s="25" t="s">
        <v>8</v>
      </c>
      <c r="I69" s="54">
        <v>18</v>
      </c>
      <c r="J69" s="22">
        <f t="shared" si="1"/>
        <v>18</v>
      </c>
    </row>
    <row r="70" spans="1:10" s="33" customFormat="1" ht="19.2" customHeight="1">
      <c r="A70" s="22">
        <v>67</v>
      </c>
      <c r="B70" s="26" t="s">
        <v>1111</v>
      </c>
      <c r="C70" s="26" t="s">
        <v>585</v>
      </c>
      <c r="D70" s="26" t="s">
        <v>76</v>
      </c>
      <c r="E70" s="24" t="s">
        <v>1097</v>
      </c>
      <c r="F70" s="24" t="s">
        <v>1106</v>
      </c>
      <c r="G70" s="24">
        <v>7</v>
      </c>
      <c r="H70" s="24" t="s">
        <v>8</v>
      </c>
      <c r="I70" s="53">
        <v>17</v>
      </c>
      <c r="J70" s="22">
        <f t="shared" si="1"/>
        <v>17</v>
      </c>
    </row>
    <row r="71" spans="1:10" s="33" customFormat="1" ht="19.2" customHeight="1">
      <c r="A71" s="22">
        <v>68</v>
      </c>
      <c r="B71" s="36" t="s">
        <v>624</v>
      </c>
      <c r="C71" s="36" t="s">
        <v>30</v>
      </c>
      <c r="D71" s="36" t="s">
        <v>12</v>
      </c>
      <c r="E71" s="24" t="s">
        <v>580</v>
      </c>
      <c r="F71" s="24" t="s">
        <v>612</v>
      </c>
      <c r="G71" s="25">
        <v>7</v>
      </c>
      <c r="H71" s="25" t="s">
        <v>8</v>
      </c>
      <c r="I71" s="54">
        <v>16</v>
      </c>
      <c r="J71" s="22">
        <f t="shared" si="1"/>
        <v>16</v>
      </c>
    </row>
    <row r="72" spans="1:10" s="33" customFormat="1" ht="19.2" customHeight="1">
      <c r="A72" s="22">
        <v>69</v>
      </c>
      <c r="B72" s="34" t="s">
        <v>986</v>
      </c>
      <c r="C72" s="34" t="s">
        <v>100</v>
      </c>
      <c r="D72" s="34" t="s">
        <v>22</v>
      </c>
      <c r="E72" s="25" t="s">
        <v>946</v>
      </c>
      <c r="F72" s="25" t="s">
        <v>985</v>
      </c>
      <c r="G72" s="25">
        <v>7</v>
      </c>
      <c r="H72" s="25" t="s">
        <v>8</v>
      </c>
      <c r="I72" s="54">
        <v>15</v>
      </c>
      <c r="J72" s="22">
        <f t="shared" si="1"/>
        <v>15</v>
      </c>
    </row>
    <row r="73" spans="1:10" s="33" customFormat="1" ht="19.2" customHeight="1">
      <c r="A73" s="22">
        <v>70</v>
      </c>
      <c r="B73" s="36" t="s">
        <v>987</v>
      </c>
      <c r="C73" s="36" t="s">
        <v>331</v>
      </c>
      <c r="D73" s="36" t="s">
        <v>32</v>
      </c>
      <c r="E73" s="25" t="s">
        <v>946</v>
      </c>
      <c r="F73" s="25" t="s">
        <v>985</v>
      </c>
      <c r="G73" s="25">
        <v>7</v>
      </c>
      <c r="H73" s="25" t="s">
        <v>8</v>
      </c>
      <c r="I73" s="54">
        <v>14</v>
      </c>
      <c r="J73" s="22">
        <f t="shared" si="1"/>
        <v>14.000000000000002</v>
      </c>
    </row>
    <row r="74" spans="1:10" s="33" customFormat="1" ht="19.2" customHeight="1">
      <c r="A74" s="22">
        <v>71</v>
      </c>
      <c r="B74" s="22" t="s">
        <v>1172</v>
      </c>
      <c r="C74" s="22" t="s">
        <v>55</v>
      </c>
      <c r="D74" s="22" t="s">
        <v>21</v>
      </c>
      <c r="E74" s="22" t="s">
        <v>1156</v>
      </c>
      <c r="F74" s="22" t="s">
        <v>1163</v>
      </c>
      <c r="G74" s="22">
        <v>7</v>
      </c>
      <c r="H74" s="38"/>
      <c r="I74" s="73">
        <v>14</v>
      </c>
      <c r="J74" s="22">
        <v>14.000000000000002</v>
      </c>
    </row>
    <row r="75" spans="1:10" s="33" customFormat="1" ht="19.2" customHeight="1">
      <c r="A75" s="22">
        <v>72</v>
      </c>
      <c r="B75" s="25" t="s">
        <v>625</v>
      </c>
      <c r="C75" s="25" t="s">
        <v>57</v>
      </c>
      <c r="D75" s="25" t="s">
        <v>32</v>
      </c>
      <c r="E75" s="24" t="s">
        <v>580</v>
      </c>
      <c r="F75" s="24" t="s">
        <v>612</v>
      </c>
      <c r="G75" s="25">
        <v>7</v>
      </c>
      <c r="H75" s="25" t="s">
        <v>8</v>
      </c>
      <c r="I75" s="55">
        <v>12</v>
      </c>
      <c r="J75" s="22">
        <f>I75/$G$1*100</f>
        <v>12</v>
      </c>
    </row>
    <row r="76" spans="1:10" s="33" customFormat="1" ht="19.2" customHeight="1">
      <c r="A76" s="22">
        <v>73</v>
      </c>
      <c r="B76" s="85" t="s">
        <v>626</v>
      </c>
      <c r="C76" s="85" t="s">
        <v>233</v>
      </c>
      <c r="D76" s="85" t="s">
        <v>31</v>
      </c>
      <c r="E76" s="81" t="s">
        <v>580</v>
      </c>
      <c r="F76" s="81" t="s">
        <v>612</v>
      </c>
      <c r="G76" s="82">
        <v>7</v>
      </c>
      <c r="H76" s="82" t="s">
        <v>8</v>
      </c>
      <c r="I76" s="87">
        <v>11</v>
      </c>
      <c r="J76" s="79">
        <f>I76/$G$1*100</f>
        <v>11</v>
      </c>
    </row>
    <row r="77" spans="1:10" s="22" customFormat="1" ht="16.2" customHeight="1">
      <c r="A77" s="22">
        <v>74</v>
      </c>
      <c r="B77" s="34" t="s">
        <v>925</v>
      </c>
      <c r="C77" s="34" t="s">
        <v>355</v>
      </c>
      <c r="D77" s="34" t="s">
        <v>42</v>
      </c>
      <c r="E77" s="25" t="s">
        <v>915</v>
      </c>
      <c r="F77" s="25" t="s">
        <v>924</v>
      </c>
      <c r="G77" s="25">
        <v>7</v>
      </c>
      <c r="H77" s="25" t="s">
        <v>8</v>
      </c>
      <c r="I77" s="54">
        <v>10</v>
      </c>
      <c r="J77" s="22">
        <f>I77/$G$1*100</f>
        <v>10</v>
      </c>
    </row>
    <row r="78" spans="1:10" s="22" customFormat="1" ht="16.2" customHeight="1">
      <c r="A78" s="22">
        <v>75</v>
      </c>
      <c r="B78" s="25" t="s">
        <v>988</v>
      </c>
      <c r="C78" s="25" t="s">
        <v>11</v>
      </c>
      <c r="D78" s="25" t="s">
        <v>47</v>
      </c>
      <c r="E78" s="25" t="s">
        <v>946</v>
      </c>
      <c r="F78" s="25" t="s">
        <v>985</v>
      </c>
      <c r="G78" s="25">
        <v>7</v>
      </c>
      <c r="H78" s="25" t="s">
        <v>8</v>
      </c>
      <c r="I78" s="55">
        <v>9</v>
      </c>
      <c r="J78" s="22">
        <f>I78/$G$1*100</f>
        <v>9</v>
      </c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="1" customFormat="1"/>
    <row r="98" s="1" customFormat="1"/>
    <row r="99" s="1" customFormat="1"/>
    <row r="100" s="1" customFormat="1"/>
  </sheetData>
  <autoFilter ref="A3:J76" xr:uid="{4BD4B62D-021A-42AF-B816-6B0B9B55ACA2}">
    <sortState ref="A4:J76">
      <sortCondition descending="1" ref="I4"/>
    </sortState>
  </autoFilter>
  <sortState ref="A3:J78">
    <sortCondition descending="1" ref="I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65" customWidth="1"/>
    <col min="8" max="8" width="11.33203125" style="8" bestFit="1" customWidth="1"/>
    <col min="9" max="9" width="11.88671875" style="9" customWidth="1"/>
    <col min="10" max="16384" width="9.109375" style="1"/>
  </cols>
  <sheetData>
    <row r="1" spans="1:14" ht="20.399999999999999" customHeight="1">
      <c r="E1" s="7" t="s">
        <v>26</v>
      </c>
      <c r="F1" s="7" t="s">
        <v>25</v>
      </c>
      <c r="G1" s="65">
        <v>100</v>
      </c>
    </row>
    <row r="2" spans="1:14" ht="22.5" customHeight="1">
      <c r="A2" s="10"/>
      <c r="B2" s="11"/>
      <c r="C2" s="11"/>
      <c r="D2" s="11"/>
      <c r="E2" s="13"/>
      <c r="F2" s="14"/>
      <c r="G2" s="66"/>
      <c r="H2" s="15"/>
      <c r="I2" s="16"/>
    </row>
    <row r="3" spans="1:14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4" s="2" customFormat="1" ht="16.8" customHeight="1">
      <c r="A4" s="22">
        <v>1</v>
      </c>
      <c r="B4" s="26" t="s">
        <v>932</v>
      </c>
      <c r="C4" s="26" t="s">
        <v>774</v>
      </c>
      <c r="D4" s="26" t="s">
        <v>79</v>
      </c>
      <c r="E4" s="24" t="s">
        <v>1097</v>
      </c>
      <c r="F4" s="24" t="s">
        <v>1114</v>
      </c>
      <c r="G4" s="44">
        <v>8</v>
      </c>
      <c r="H4" s="24" t="s">
        <v>17</v>
      </c>
      <c r="I4" s="53">
        <v>81</v>
      </c>
      <c r="J4" s="24">
        <f>I4/$G$1*100</f>
        <v>81</v>
      </c>
    </row>
    <row r="5" spans="1:14" s="2" customFormat="1" ht="16.8" customHeight="1">
      <c r="A5" s="22">
        <v>2</v>
      </c>
      <c r="B5" s="34" t="s">
        <v>1115</v>
      </c>
      <c r="C5" s="34" t="s">
        <v>1116</v>
      </c>
      <c r="D5" s="34" t="s">
        <v>16</v>
      </c>
      <c r="E5" s="25" t="s">
        <v>1097</v>
      </c>
      <c r="F5" s="25" t="s">
        <v>1114</v>
      </c>
      <c r="G5" s="45">
        <v>8</v>
      </c>
      <c r="H5" s="25" t="s">
        <v>373</v>
      </c>
      <c r="I5" s="54">
        <v>79</v>
      </c>
      <c r="J5" s="24">
        <f>I5/$G$1*100</f>
        <v>79</v>
      </c>
    </row>
    <row r="6" spans="1:14" s="2" customFormat="1" ht="16.8" customHeight="1">
      <c r="A6" s="22">
        <v>3</v>
      </c>
      <c r="B6" s="26" t="s">
        <v>852</v>
      </c>
      <c r="C6" s="26" t="s">
        <v>339</v>
      </c>
      <c r="D6" s="26" t="s">
        <v>12</v>
      </c>
      <c r="E6" s="24" t="s">
        <v>709</v>
      </c>
      <c r="F6" s="24" t="s">
        <v>853</v>
      </c>
      <c r="G6" s="44">
        <v>8</v>
      </c>
      <c r="H6" s="24" t="s">
        <v>94</v>
      </c>
      <c r="I6" s="53">
        <v>78</v>
      </c>
      <c r="J6" s="24">
        <f>I6/$G$1*100</f>
        <v>78</v>
      </c>
    </row>
    <row r="7" spans="1:14" s="2" customFormat="1" ht="16.8" customHeight="1">
      <c r="A7" s="22">
        <v>4</v>
      </c>
      <c r="B7" s="26" t="s">
        <v>304</v>
      </c>
      <c r="C7" s="26" t="s">
        <v>251</v>
      </c>
      <c r="D7" s="26" t="s">
        <v>68</v>
      </c>
      <c r="E7" s="24" t="s">
        <v>234</v>
      </c>
      <c r="F7" s="24" t="s">
        <v>244</v>
      </c>
      <c r="G7" s="44">
        <v>8</v>
      </c>
      <c r="H7" s="24" t="s">
        <v>17</v>
      </c>
      <c r="I7" s="53">
        <v>76</v>
      </c>
      <c r="J7" s="24">
        <f>I7/$G$1*100</f>
        <v>76</v>
      </c>
    </row>
    <row r="8" spans="1:14" s="2" customFormat="1" ht="16.8" customHeight="1">
      <c r="A8" s="22">
        <v>5</v>
      </c>
      <c r="B8" s="34" t="s">
        <v>98</v>
      </c>
      <c r="C8" s="34" t="s">
        <v>70</v>
      </c>
      <c r="D8" s="34" t="s">
        <v>34</v>
      </c>
      <c r="E8" s="24" t="s">
        <v>709</v>
      </c>
      <c r="F8" s="24" t="s">
        <v>853</v>
      </c>
      <c r="G8" s="45">
        <v>8</v>
      </c>
      <c r="H8" s="25" t="s">
        <v>373</v>
      </c>
      <c r="I8" s="54">
        <v>76</v>
      </c>
      <c r="J8" s="24">
        <f>I8/$G$1*100</f>
        <v>76</v>
      </c>
    </row>
    <row r="9" spans="1:14" s="2" customFormat="1" ht="16.8" customHeight="1">
      <c r="A9" s="22">
        <v>1</v>
      </c>
      <c r="B9" s="22" t="s">
        <v>266</v>
      </c>
      <c r="C9" s="22" t="s">
        <v>771</v>
      </c>
      <c r="D9" s="22" t="s">
        <v>50</v>
      </c>
      <c r="E9" s="22" t="s">
        <v>1156</v>
      </c>
      <c r="F9" s="22" t="s">
        <v>1169</v>
      </c>
      <c r="G9" s="22">
        <v>8</v>
      </c>
      <c r="H9" s="22" t="s">
        <v>18</v>
      </c>
      <c r="I9" s="72">
        <v>76</v>
      </c>
      <c r="J9" s="22">
        <v>76</v>
      </c>
    </row>
    <row r="10" spans="1:14" s="2" customFormat="1" ht="16.8" customHeight="1">
      <c r="A10" s="22">
        <v>6</v>
      </c>
      <c r="B10" s="36" t="s">
        <v>1117</v>
      </c>
      <c r="C10" s="36" t="s">
        <v>33</v>
      </c>
      <c r="D10" s="36" t="s">
        <v>50</v>
      </c>
      <c r="E10" s="25" t="s">
        <v>1097</v>
      </c>
      <c r="F10" s="25" t="s">
        <v>1114</v>
      </c>
      <c r="G10" s="45">
        <v>8</v>
      </c>
      <c r="H10" s="25" t="s">
        <v>373</v>
      </c>
      <c r="I10" s="54">
        <v>74</v>
      </c>
      <c r="J10" s="24">
        <f t="shared" ref="J10:J24" si="0">I10/$G$1*100</f>
        <v>74</v>
      </c>
    </row>
    <row r="11" spans="1:14" customFormat="1" ht="16.8" customHeight="1">
      <c r="A11" s="22">
        <v>7</v>
      </c>
      <c r="B11" s="34" t="s">
        <v>305</v>
      </c>
      <c r="C11" s="34" t="s">
        <v>55</v>
      </c>
      <c r="D11" s="34" t="s">
        <v>31</v>
      </c>
      <c r="E11" s="25" t="s">
        <v>234</v>
      </c>
      <c r="F11" s="25" t="s">
        <v>306</v>
      </c>
      <c r="G11" s="45">
        <v>8</v>
      </c>
      <c r="H11" s="25" t="s">
        <v>18</v>
      </c>
      <c r="I11" s="54">
        <v>71</v>
      </c>
      <c r="J11" s="24">
        <f t="shared" si="0"/>
        <v>71</v>
      </c>
    </row>
    <row r="12" spans="1:14" s="2" customFormat="1" ht="16.8" customHeight="1">
      <c r="A12" s="22">
        <v>8</v>
      </c>
      <c r="B12" s="26" t="s">
        <v>1068</v>
      </c>
      <c r="C12" s="26" t="s">
        <v>111</v>
      </c>
      <c r="D12" s="26" t="s">
        <v>42</v>
      </c>
      <c r="E12" s="24" t="s">
        <v>1037</v>
      </c>
      <c r="F12" s="24" t="s">
        <v>1010</v>
      </c>
      <c r="G12" s="44">
        <v>8</v>
      </c>
      <c r="H12" s="24" t="s">
        <v>112</v>
      </c>
      <c r="I12" s="53">
        <v>70</v>
      </c>
      <c r="J12" s="24">
        <f t="shared" si="0"/>
        <v>70</v>
      </c>
    </row>
    <row r="13" spans="1:14" s="2" customFormat="1" ht="16.8" customHeight="1">
      <c r="A13" s="22">
        <v>9</v>
      </c>
      <c r="B13" s="34" t="s">
        <v>1043</v>
      </c>
      <c r="C13" s="34" t="s">
        <v>38</v>
      </c>
      <c r="D13" s="34" t="s">
        <v>108</v>
      </c>
      <c r="E13" s="24" t="s">
        <v>1037</v>
      </c>
      <c r="F13" s="25" t="s">
        <v>1006</v>
      </c>
      <c r="G13" s="44">
        <v>8</v>
      </c>
      <c r="H13" s="25" t="s">
        <v>373</v>
      </c>
      <c r="I13" s="54">
        <v>69</v>
      </c>
      <c r="J13" s="24">
        <f t="shared" si="0"/>
        <v>69</v>
      </c>
      <c r="K13" s="19"/>
      <c r="L13" s="19"/>
      <c r="M13" s="19"/>
      <c r="N13" s="19"/>
    </row>
    <row r="14" spans="1:14" s="2" customFormat="1" ht="16.8" customHeight="1">
      <c r="A14" s="22">
        <v>10</v>
      </c>
      <c r="B14" s="23" t="s">
        <v>941</v>
      </c>
      <c r="C14" s="23" t="s">
        <v>23</v>
      </c>
      <c r="D14" s="23" t="s">
        <v>42</v>
      </c>
      <c r="E14" s="24" t="s">
        <v>933</v>
      </c>
      <c r="F14" s="24" t="s">
        <v>940</v>
      </c>
      <c r="G14" s="44">
        <v>8</v>
      </c>
      <c r="H14" s="24" t="s">
        <v>17</v>
      </c>
      <c r="I14" s="53">
        <v>68.5</v>
      </c>
      <c r="J14" s="24">
        <f t="shared" si="0"/>
        <v>68.5</v>
      </c>
    </row>
    <row r="15" spans="1:14" s="2" customFormat="1" ht="16.8" customHeight="1">
      <c r="A15" s="22">
        <v>11</v>
      </c>
      <c r="B15" s="25" t="s">
        <v>202</v>
      </c>
      <c r="C15" s="25" t="s">
        <v>55</v>
      </c>
      <c r="D15" s="25" t="s">
        <v>12</v>
      </c>
      <c r="E15" s="24" t="s">
        <v>128</v>
      </c>
      <c r="F15" s="24" t="s">
        <v>154</v>
      </c>
      <c r="G15" s="44">
        <v>8</v>
      </c>
      <c r="H15" s="24" t="s">
        <v>17</v>
      </c>
      <c r="I15" s="53">
        <v>67.5</v>
      </c>
      <c r="J15" s="24">
        <f t="shared" si="0"/>
        <v>67.5</v>
      </c>
    </row>
    <row r="16" spans="1:14" s="2" customFormat="1" ht="16.8" customHeight="1">
      <c r="A16" s="22">
        <v>12</v>
      </c>
      <c r="B16" s="25" t="s">
        <v>1118</v>
      </c>
      <c r="C16" s="25" t="s">
        <v>683</v>
      </c>
      <c r="D16" s="25" t="s">
        <v>84</v>
      </c>
      <c r="E16" s="25" t="s">
        <v>1097</v>
      </c>
      <c r="F16" s="25" t="s">
        <v>1114</v>
      </c>
      <c r="G16" s="45">
        <v>8</v>
      </c>
      <c r="H16" s="25" t="s">
        <v>8</v>
      </c>
      <c r="I16" s="64">
        <v>67</v>
      </c>
      <c r="J16" s="24">
        <f t="shared" si="0"/>
        <v>67</v>
      </c>
    </row>
    <row r="17" spans="1:10" ht="16.8" customHeight="1">
      <c r="A17" s="22">
        <v>13</v>
      </c>
      <c r="B17" s="34" t="s">
        <v>1069</v>
      </c>
      <c r="C17" s="34" t="s">
        <v>33</v>
      </c>
      <c r="D17" s="34" t="s">
        <v>53</v>
      </c>
      <c r="E17" s="24" t="s">
        <v>1037</v>
      </c>
      <c r="F17" s="25" t="s">
        <v>1006</v>
      </c>
      <c r="G17" s="44">
        <v>8</v>
      </c>
      <c r="H17" s="25" t="s">
        <v>373</v>
      </c>
      <c r="I17" s="54">
        <v>66</v>
      </c>
      <c r="J17" s="24">
        <f t="shared" si="0"/>
        <v>66</v>
      </c>
    </row>
    <row r="18" spans="1:10" ht="16.8" customHeight="1">
      <c r="A18" s="22">
        <v>14</v>
      </c>
      <c r="B18" s="34" t="s">
        <v>1070</v>
      </c>
      <c r="C18" s="34" t="s">
        <v>83</v>
      </c>
      <c r="D18" s="34" t="s">
        <v>47</v>
      </c>
      <c r="E18" s="24" t="s">
        <v>1037</v>
      </c>
      <c r="F18" s="25" t="s">
        <v>1006</v>
      </c>
      <c r="G18" s="44">
        <v>8</v>
      </c>
      <c r="H18" s="25" t="s">
        <v>373</v>
      </c>
      <c r="I18" s="54">
        <v>66</v>
      </c>
      <c r="J18" s="24">
        <f t="shared" si="0"/>
        <v>66</v>
      </c>
    </row>
    <row r="19" spans="1:10" ht="16.8" customHeight="1">
      <c r="A19" s="22">
        <v>15</v>
      </c>
      <c r="B19" s="34" t="s">
        <v>844</v>
      </c>
      <c r="C19" s="34" t="s">
        <v>1071</v>
      </c>
      <c r="D19" s="34" t="s">
        <v>1072</v>
      </c>
      <c r="E19" s="24" t="s">
        <v>1037</v>
      </c>
      <c r="F19" s="25" t="s">
        <v>1006</v>
      </c>
      <c r="G19" s="44">
        <v>8</v>
      </c>
      <c r="H19" s="25" t="s">
        <v>8</v>
      </c>
      <c r="I19" s="54">
        <v>64</v>
      </c>
      <c r="J19" s="24">
        <f t="shared" si="0"/>
        <v>64</v>
      </c>
    </row>
    <row r="20" spans="1:10" ht="16.8" customHeight="1">
      <c r="A20" s="22">
        <v>16</v>
      </c>
      <c r="B20" s="34" t="s">
        <v>1073</v>
      </c>
      <c r="C20" s="34" t="s">
        <v>59</v>
      </c>
      <c r="D20" s="34" t="s">
        <v>528</v>
      </c>
      <c r="E20" s="24" t="s">
        <v>1037</v>
      </c>
      <c r="F20" s="25" t="s">
        <v>1006</v>
      </c>
      <c r="G20" s="44">
        <v>8</v>
      </c>
      <c r="H20" s="25" t="s">
        <v>8</v>
      </c>
      <c r="I20" s="54">
        <v>60</v>
      </c>
      <c r="J20" s="24">
        <f t="shared" si="0"/>
        <v>60</v>
      </c>
    </row>
    <row r="21" spans="1:10" ht="16.8" customHeight="1">
      <c r="A21" s="22">
        <v>17</v>
      </c>
      <c r="B21" s="34" t="s">
        <v>203</v>
      </c>
      <c r="C21" s="34" t="s">
        <v>46</v>
      </c>
      <c r="D21" s="34" t="s">
        <v>34</v>
      </c>
      <c r="E21" s="24" t="s">
        <v>128</v>
      </c>
      <c r="F21" s="24" t="s">
        <v>154</v>
      </c>
      <c r="G21" s="44">
        <v>8</v>
      </c>
      <c r="H21" s="25" t="s">
        <v>18</v>
      </c>
      <c r="I21" s="54">
        <v>59</v>
      </c>
      <c r="J21" s="24">
        <f t="shared" si="0"/>
        <v>59</v>
      </c>
    </row>
    <row r="22" spans="1:10" ht="16.8" customHeight="1">
      <c r="A22" s="22">
        <v>18</v>
      </c>
      <c r="B22" s="36" t="s">
        <v>307</v>
      </c>
      <c r="C22" s="36" t="s">
        <v>33</v>
      </c>
      <c r="D22" s="36" t="s">
        <v>56</v>
      </c>
      <c r="E22" s="25" t="s">
        <v>234</v>
      </c>
      <c r="F22" s="25" t="s">
        <v>306</v>
      </c>
      <c r="G22" s="45">
        <v>8</v>
      </c>
      <c r="H22" s="25" t="s">
        <v>18</v>
      </c>
      <c r="I22" s="54">
        <v>59</v>
      </c>
      <c r="J22" s="24">
        <f t="shared" si="0"/>
        <v>59</v>
      </c>
    </row>
    <row r="23" spans="1:10" ht="16.8" customHeight="1">
      <c r="A23" s="22">
        <v>19</v>
      </c>
      <c r="B23" s="36" t="s">
        <v>204</v>
      </c>
      <c r="C23" s="36" t="s">
        <v>30</v>
      </c>
      <c r="D23" s="36" t="s">
        <v>13</v>
      </c>
      <c r="E23" s="24" t="s">
        <v>128</v>
      </c>
      <c r="F23" s="24" t="s">
        <v>154</v>
      </c>
      <c r="G23" s="44">
        <v>8</v>
      </c>
      <c r="H23" s="25" t="s">
        <v>18</v>
      </c>
      <c r="I23" s="54">
        <v>58.5</v>
      </c>
      <c r="J23" s="24">
        <f t="shared" si="0"/>
        <v>58.5</v>
      </c>
    </row>
    <row r="24" spans="1:10" ht="16.8" customHeight="1">
      <c r="A24" s="22">
        <v>20</v>
      </c>
      <c r="B24" s="23" t="s">
        <v>205</v>
      </c>
      <c r="C24" s="23" t="s">
        <v>77</v>
      </c>
      <c r="D24" s="23" t="s">
        <v>86</v>
      </c>
      <c r="E24" s="24" t="s">
        <v>128</v>
      </c>
      <c r="F24" s="24" t="s">
        <v>154</v>
      </c>
      <c r="G24" s="44">
        <v>8</v>
      </c>
      <c r="H24" s="25" t="s">
        <v>18</v>
      </c>
      <c r="I24" s="64">
        <v>58.5</v>
      </c>
      <c r="J24" s="24">
        <f t="shared" si="0"/>
        <v>58.5</v>
      </c>
    </row>
    <row r="25" spans="1:10" ht="16.8" customHeight="1">
      <c r="A25" s="22">
        <v>2</v>
      </c>
      <c r="B25" s="22" t="s">
        <v>1173</v>
      </c>
      <c r="C25" s="22" t="s">
        <v>846</v>
      </c>
      <c r="D25" s="22" t="s">
        <v>1095</v>
      </c>
      <c r="E25" s="22" t="s">
        <v>1156</v>
      </c>
      <c r="F25" s="22" t="s">
        <v>1169</v>
      </c>
      <c r="G25" s="22">
        <v>8</v>
      </c>
      <c r="H25" s="22" t="s">
        <v>8</v>
      </c>
      <c r="I25" s="72">
        <v>57.5</v>
      </c>
      <c r="J25" s="22">
        <v>57.499999999999993</v>
      </c>
    </row>
    <row r="26" spans="1:10" ht="16.8" customHeight="1">
      <c r="A26" s="22">
        <v>21</v>
      </c>
      <c r="B26" s="36" t="s">
        <v>116</v>
      </c>
      <c r="C26" s="36" t="s">
        <v>9</v>
      </c>
      <c r="D26" s="36" t="s">
        <v>41</v>
      </c>
      <c r="E26" s="24" t="s">
        <v>128</v>
      </c>
      <c r="F26" s="24" t="s">
        <v>154</v>
      </c>
      <c r="G26" s="44">
        <v>8</v>
      </c>
      <c r="H26" s="25" t="s">
        <v>102</v>
      </c>
      <c r="I26" s="64">
        <v>56.5</v>
      </c>
      <c r="J26" s="24">
        <f t="shared" ref="J26:J57" si="1">I26/$G$1*100</f>
        <v>56.499999999999993</v>
      </c>
    </row>
    <row r="27" spans="1:10" ht="16.8" customHeight="1">
      <c r="A27" s="22">
        <v>22</v>
      </c>
      <c r="B27" s="36" t="s">
        <v>206</v>
      </c>
      <c r="C27" s="36" t="s">
        <v>9</v>
      </c>
      <c r="D27" s="36" t="s">
        <v>32</v>
      </c>
      <c r="E27" s="24" t="s">
        <v>128</v>
      </c>
      <c r="F27" s="24" t="s">
        <v>154</v>
      </c>
      <c r="G27" s="44">
        <v>8</v>
      </c>
      <c r="H27" s="25" t="s">
        <v>102</v>
      </c>
      <c r="I27" s="54">
        <v>56</v>
      </c>
      <c r="J27" s="24">
        <f t="shared" si="1"/>
        <v>56.000000000000007</v>
      </c>
    </row>
    <row r="28" spans="1:10" ht="16.8" customHeight="1">
      <c r="A28" s="22">
        <v>23</v>
      </c>
      <c r="B28" s="34" t="s">
        <v>207</v>
      </c>
      <c r="C28" s="34" t="s">
        <v>81</v>
      </c>
      <c r="D28" s="34" t="s">
        <v>114</v>
      </c>
      <c r="E28" s="24" t="s">
        <v>128</v>
      </c>
      <c r="F28" s="24" t="s">
        <v>154</v>
      </c>
      <c r="G28" s="44">
        <v>8</v>
      </c>
      <c r="H28" s="25" t="s">
        <v>102</v>
      </c>
      <c r="I28" s="54">
        <v>56</v>
      </c>
      <c r="J28" s="24">
        <f t="shared" si="1"/>
        <v>56.000000000000007</v>
      </c>
    </row>
    <row r="29" spans="1:10" ht="16.8" customHeight="1">
      <c r="A29" s="22">
        <v>24</v>
      </c>
      <c r="B29" s="36" t="s">
        <v>854</v>
      </c>
      <c r="C29" s="36" t="s">
        <v>855</v>
      </c>
      <c r="D29" s="36" t="s">
        <v>32</v>
      </c>
      <c r="E29" s="24" t="s">
        <v>709</v>
      </c>
      <c r="F29" s="24" t="s">
        <v>853</v>
      </c>
      <c r="G29" s="45">
        <v>8</v>
      </c>
      <c r="H29" s="25" t="s">
        <v>373</v>
      </c>
      <c r="I29" s="54">
        <v>56</v>
      </c>
      <c r="J29" s="24">
        <f t="shared" si="1"/>
        <v>56.000000000000007</v>
      </c>
    </row>
    <row r="30" spans="1:10" ht="16.8" customHeight="1">
      <c r="A30" s="22">
        <v>25</v>
      </c>
      <c r="B30" s="88" t="s">
        <v>650</v>
      </c>
      <c r="C30" s="88" t="s">
        <v>9</v>
      </c>
      <c r="D30" s="88" t="s">
        <v>31</v>
      </c>
      <c r="E30" s="24" t="s">
        <v>643</v>
      </c>
      <c r="F30" s="24" t="s">
        <v>651</v>
      </c>
      <c r="G30" s="44">
        <v>8</v>
      </c>
      <c r="H30" s="24" t="s">
        <v>464</v>
      </c>
      <c r="I30" s="53">
        <v>55.5</v>
      </c>
      <c r="J30" s="24">
        <f t="shared" si="1"/>
        <v>55.500000000000007</v>
      </c>
    </row>
    <row r="31" spans="1:10" ht="16.8" customHeight="1">
      <c r="A31" s="22">
        <v>26</v>
      </c>
      <c r="B31" s="34" t="s">
        <v>942</v>
      </c>
      <c r="C31" s="34" t="s">
        <v>101</v>
      </c>
      <c r="D31" s="34" t="s">
        <v>48</v>
      </c>
      <c r="E31" s="24" t="s">
        <v>933</v>
      </c>
      <c r="F31" s="24" t="s">
        <v>940</v>
      </c>
      <c r="G31" s="45">
        <v>8</v>
      </c>
      <c r="H31" s="25" t="s">
        <v>18</v>
      </c>
      <c r="I31" s="54">
        <v>55</v>
      </c>
      <c r="J31" s="24">
        <f t="shared" si="1"/>
        <v>55.000000000000007</v>
      </c>
    </row>
    <row r="32" spans="1:10" ht="16.8" customHeight="1">
      <c r="A32" s="22">
        <v>27</v>
      </c>
      <c r="B32" s="36" t="s">
        <v>943</v>
      </c>
      <c r="C32" s="36" t="s">
        <v>23</v>
      </c>
      <c r="D32" s="36" t="s">
        <v>66</v>
      </c>
      <c r="E32" s="24" t="s">
        <v>933</v>
      </c>
      <c r="F32" s="24" t="s">
        <v>940</v>
      </c>
      <c r="G32" s="45">
        <v>8</v>
      </c>
      <c r="H32" s="25" t="s">
        <v>18</v>
      </c>
      <c r="I32" s="54">
        <v>53.5</v>
      </c>
      <c r="J32" s="24">
        <f t="shared" si="1"/>
        <v>53.5</v>
      </c>
    </row>
    <row r="33" spans="1:10" ht="16.8" customHeight="1">
      <c r="A33" s="22">
        <v>28</v>
      </c>
      <c r="B33" s="25" t="s">
        <v>856</v>
      </c>
      <c r="C33" s="25" t="s">
        <v>33</v>
      </c>
      <c r="D33" s="25" t="s">
        <v>32</v>
      </c>
      <c r="E33" s="24" t="s">
        <v>709</v>
      </c>
      <c r="F33" s="24" t="s">
        <v>853</v>
      </c>
      <c r="G33" s="45">
        <v>8</v>
      </c>
      <c r="H33" s="25" t="s">
        <v>373</v>
      </c>
      <c r="I33" s="64">
        <v>52</v>
      </c>
      <c r="J33" s="24">
        <f t="shared" si="1"/>
        <v>52</v>
      </c>
    </row>
    <row r="34" spans="1:10" ht="16.8" customHeight="1">
      <c r="A34" s="22">
        <v>29</v>
      </c>
      <c r="B34" s="34" t="s">
        <v>857</v>
      </c>
      <c r="C34" s="34" t="s">
        <v>33</v>
      </c>
      <c r="D34" s="34" t="s">
        <v>47</v>
      </c>
      <c r="E34" s="24" t="s">
        <v>709</v>
      </c>
      <c r="F34" s="24" t="s">
        <v>853</v>
      </c>
      <c r="G34" s="45">
        <v>8</v>
      </c>
      <c r="H34" s="25" t="s">
        <v>373</v>
      </c>
      <c r="I34" s="64">
        <v>50.5</v>
      </c>
      <c r="J34" s="24">
        <f t="shared" si="1"/>
        <v>50.5</v>
      </c>
    </row>
    <row r="35" spans="1:10" ht="16.8" customHeight="1">
      <c r="A35" s="22">
        <v>30</v>
      </c>
      <c r="B35" s="26" t="s">
        <v>417</v>
      </c>
      <c r="C35" s="26" t="s">
        <v>57</v>
      </c>
      <c r="D35" s="22" t="s">
        <v>32</v>
      </c>
      <c r="E35" s="22" t="s">
        <v>410</v>
      </c>
      <c r="F35" s="22" t="s">
        <v>415</v>
      </c>
      <c r="G35" s="46">
        <v>8</v>
      </c>
      <c r="H35" s="25" t="s">
        <v>18</v>
      </c>
      <c r="I35" s="54">
        <v>48</v>
      </c>
      <c r="J35" s="24">
        <f t="shared" si="1"/>
        <v>48</v>
      </c>
    </row>
    <row r="36" spans="1:10" ht="16.8" customHeight="1">
      <c r="A36" s="22">
        <v>31</v>
      </c>
      <c r="B36" s="36" t="s">
        <v>1074</v>
      </c>
      <c r="C36" s="36" t="s">
        <v>70</v>
      </c>
      <c r="D36" s="36" t="s">
        <v>1014</v>
      </c>
      <c r="E36" s="24" t="s">
        <v>1037</v>
      </c>
      <c r="F36" s="25" t="s">
        <v>1006</v>
      </c>
      <c r="G36" s="44">
        <v>8</v>
      </c>
      <c r="H36" s="25" t="s">
        <v>8</v>
      </c>
      <c r="I36" s="54">
        <v>48</v>
      </c>
      <c r="J36" s="24">
        <f t="shared" si="1"/>
        <v>48</v>
      </c>
    </row>
    <row r="37" spans="1:10" ht="16.8" customHeight="1">
      <c r="A37" s="22">
        <v>32</v>
      </c>
      <c r="B37" s="36" t="s">
        <v>308</v>
      </c>
      <c r="C37" s="36" t="s">
        <v>33</v>
      </c>
      <c r="D37" s="36" t="s">
        <v>32</v>
      </c>
      <c r="E37" s="25" t="s">
        <v>234</v>
      </c>
      <c r="F37" s="25" t="s">
        <v>244</v>
      </c>
      <c r="G37" s="45">
        <v>8</v>
      </c>
      <c r="H37" s="25" t="s">
        <v>8</v>
      </c>
      <c r="I37" s="54">
        <v>46</v>
      </c>
      <c r="J37" s="24">
        <f t="shared" si="1"/>
        <v>46</v>
      </c>
    </row>
    <row r="38" spans="1:10" ht="16.8" customHeight="1">
      <c r="A38" s="22">
        <v>33</v>
      </c>
      <c r="B38" s="25" t="s">
        <v>1035</v>
      </c>
      <c r="C38" s="25" t="s">
        <v>1075</v>
      </c>
      <c r="D38" s="25" t="s">
        <v>1036</v>
      </c>
      <c r="E38" s="24" t="s">
        <v>1037</v>
      </c>
      <c r="F38" s="25" t="s">
        <v>1010</v>
      </c>
      <c r="G38" s="44">
        <v>8</v>
      </c>
      <c r="H38" s="25" t="s">
        <v>8</v>
      </c>
      <c r="I38" s="64">
        <v>46</v>
      </c>
      <c r="J38" s="24">
        <f t="shared" si="1"/>
        <v>46</v>
      </c>
    </row>
    <row r="39" spans="1:10" ht="16.8" customHeight="1">
      <c r="A39" s="22">
        <v>34</v>
      </c>
      <c r="B39" s="25" t="s">
        <v>1076</v>
      </c>
      <c r="C39" s="25" t="s">
        <v>111</v>
      </c>
      <c r="D39" s="25" t="s">
        <v>1077</v>
      </c>
      <c r="E39" s="24" t="s">
        <v>1037</v>
      </c>
      <c r="F39" s="25" t="s">
        <v>1006</v>
      </c>
      <c r="G39" s="44">
        <v>8</v>
      </c>
      <c r="H39" s="25" t="s">
        <v>8</v>
      </c>
      <c r="I39" s="64">
        <v>46</v>
      </c>
      <c r="J39" s="24">
        <f t="shared" si="1"/>
        <v>46</v>
      </c>
    </row>
    <row r="40" spans="1:10" ht="16.8" customHeight="1">
      <c r="A40" s="22">
        <v>35</v>
      </c>
      <c r="B40" s="26" t="s">
        <v>472</v>
      </c>
      <c r="C40" s="26" t="s">
        <v>37</v>
      </c>
      <c r="D40" s="26" t="s">
        <v>108</v>
      </c>
      <c r="E40" s="24" t="s">
        <v>459</v>
      </c>
      <c r="F40" s="24" t="s">
        <v>463</v>
      </c>
      <c r="G40" s="44">
        <v>8</v>
      </c>
      <c r="H40" s="24" t="s">
        <v>464</v>
      </c>
      <c r="I40" s="53">
        <v>45</v>
      </c>
      <c r="J40" s="24">
        <f t="shared" si="1"/>
        <v>45</v>
      </c>
    </row>
    <row r="41" spans="1:10" ht="16.8" customHeight="1">
      <c r="A41" s="22">
        <v>36</v>
      </c>
      <c r="B41" s="36" t="s">
        <v>991</v>
      </c>
      <c r="C41" s="36" t="s">
        <v>439</v>
      </c>
      <c r="D41" s="36" t="s">
        <v>24</v>
      </c>
      <c r="E41" s="25" t="s">
        <v>946</v>
      </c>
      <c r="F41" s="25" t="s">
        <v>958</v>
      </c>
      <c r="G41" s="45">
        <v>8</v>
      </c>
      <c r="H41" s="25" t="s">
        <v>18</v>
      </c>
      <c r="I41" s="54">
        <v>44</v>
      </c>
      <c r="J41" s="24">
        <f t="shared" si="1"/>
        <v>44</v>
      </c>
    </row>
    <row r="42" spans="1:10" ht="16.8" customHeight="1">
      <c r="A42" s="22">
        <v>37</v>
      </c>
      <c r="B42" s="25" t="s">
        <v>995</v>
      </c>
      <c r="C42" s="25" t="s">
        <v>386</v>
      </c>
      <c r="D42" s="25" t="s">
        <v>16</v>
      </c>
      <c r="E42" s="25" t="s">
        <v>946</v>
      </c>
      <c r="F42" s="25" t="s">
        <v>958</v>
      </c>
      <c r="G42" s="45">
        <v>8</v>
      </c>
      <c r="H42" s="25" t="s">
        <v>8</v>
      </c>
      <c r="I42" s="64">
        <v>43</v>
      </c>
      <c r="J42" s="24">
        <f t="shared" si="1"/>
        <v>43</v>
      </c>
    </row>
    <row r="43" spans="1:10" ht="16.8" customHeight="1">
      <c r="A43" s="22">
        <v>38</v>
      </c>
      <c r="B43" s="25" t="s">
        <v>948</v>
      </c>
      <c r="C43" s="25" t="s">
        <v>64</v>
      </c>
      <c r="D43" s="25" t="s">
        <v>41</v>
      </c>
      <c r="E43" s="24" t="s">
        <v>1037</v>
      </c>
      <c r="F43" s="25" t="s">
        <v>1006</v>
      </c>
      <c r="G43" s="44">
        <v>8</v>
      </c>
      <c r="H43" s="25" t="s">
        <v>8</v>
      </c>
      <c r="I43" s="64">
        <v>43</v>
      </c>
      <c r="J43" s="24">
        <f t="shared" si="1"/>
        <v>43</v>
      </c>
    </row>
    <row r="44" spans="1:10" ht="16.8" customHeight="1">
      <c r="A44" s="22">
        <v>39</v>
      </c>
      <c r="B44" s="23" t="s">
        <v>989</v>
      </c>
      <c r="C44" s="23" t="s">
        <v>589</v>
      </c>
      <c r="D44" s="23" t="s">
        <v>10</v>
      </c>
      <c r="E44" s="24" t="s">
        <v>946</v>
      </c>
      <c r="F44" s="24" t="s">
        <v>958</v>
      </c>
      <c r="G44" s="44">
        <v>8</v>
      </c>
      <c r="H44" s="24" t="s">
        <v>8</v>
      </c>
      <c r="I44" s="53">
        <v>42</v>
      </c>
      <c r="J44" s="24">
        <f t="shared" si="1"/>
        <v>42</v>
      </c>
    </row>
    <row r="45" spans="1:10" ht="16.8" customHeight="1">
      <c r="A45" s="22">
        <v>40</v>
      </c>
      <c r="B45" s="25" t="s">
        <v>996</v>
      </c>
      <c r="C45" s="25" t="s">
        <v>329</v>
      </c>
      <c r="D45" s="25" t="s">
        <v>10</v>
      </c>
      <c r="E45" s="25" t="s">
        <v>946</v>
      </c>
      <c r="F45" s="25" t="s">
        <v>958</v>
      </c>
      <c r="G45" s="45">
        <v>8</v>
      </c>
      <c r="H45" s="25" t="s">
        <v>8</v>
      </c>
      <c r="I45" s="64">
        <v>41.5</v>
      </c>
      <c r="J45" s="24">
        <f t="shared" si="1"/>
        <v>41.5</v>
      </c>
    </row>
    <row r="46" spans="1:10" ht="16.8" customHeight="1">
      <c r="A46" s="22">
        <v>41</v>
      </c>
      <c r="B46" s="36" t="s">
        <v>309</v>
      </c>
      <c r="C46" s="36" t="s">
        <v>103</v>
      </c>
      <c r="D46" s="36" t="s">
        <v>310</v>
      </c>
      <c r="E46" s="25" t="s">
        <v>234</v>
      </c>
      <c r="F46" s="25" t="s">
        <v>311</v>
      </c>
      <c r="G46" s="45">
        <v>8</v>
      </c>
      <c r="H46" s="25" t="s">
        <v>8</v>
      </c>
      <c r="I46" s="54">
        <v>40</v>
      </c>
      <c r="J46" s="24">
        <f t="shared" si="1"/>
        <v>40</v>
      </c>
    </row>
    <row r="47" spans="1:10" ht="16.8" customHeight="1">
      <c r="A47" s="22">
        <v>42</v>
      </c>
      <c r="B47" s="26" t="s">
        <v>679</v>
      </c>
      <c r="C47" s="26" t="s">
        <v>55</v>
      </c>
      <c r="D47" s="26" t="s">
        <v>12</v>
      </c>
      <c r="E47" s="24" t="s">
        <v>680</v>
      </c>
      <c r="F47" s="24" t="s">
        <v>663</v>
      </c>
      <c r="G47" s="44">
        <v>8</v>
      </c>
      <c r="H47" s="24" t="s">
        <v>18</v>
      </c>
      <c r="I47" s="53">
        <v>40</v>
      </c>
      <c r="J47" s="24">
        <f t="shared" si="1"/>
        <v>40</v>
      </c>
    </row>
    <row r="48" spans="1:10" ht="16.8" customHeight="1">
      <c r="A48" s="22">
        <v>43</v>
      </c>
      <c r="B48" s="25" t="s">
        <v>1078</v>
      </c>
      <c r="C48" s="25" t="s">
        <v>51</v>
      </c>
      <c r="D48" s="25" t="s">
        <v>34</v>
      </c>
      <c r="E48" s="24" t="s">
        <v>1037</v>
      </c>
      <c r="F48" s="25" t="s">
        <v>1006</v>
      </c>
      <c r="G48" s="44">
        <v>8</v>
      </c>
      <c r="H48" s="25" t="s">
        <v>8</v>
      </c>
      <c r="I48" s="64">
        <v>40</v>
      </c>
      <c r="J48" s="24">
        <f t="shared" si="1"/>
        <v>40</v>
      </c>
    </row>
    <row r="49" spans="1:10" ht="16.8" customHeight="1">
      <c r="A49" s="22">
        <v>44</v>
      </c>
      <c r="B49" s="34" t="s">
        <v>374</v>
      </c>
      <c r="C49" s="34" t="s">
        <v>110</v>
      </c>
      <c r="D49" s="34" t="s">
        <v>41</v>
      </c>
      <c r="E49" s="24" t="s">
        <v>1037</v>
      </c>
      <c r="F49" s="25" t="s">
        <v>1010</v>
      </c>
      <c r="G49" s="44">
        <v>8</v>
      </c>
      <c r="H49" s="25" t="s">
        <v>8</v>
      </c>
      <c r="I49" s="64">
        <v>40</v>
      </c>
      <c r="J49" s="24">
        <f t="shared" si="1"/>
        <v>40</v>
      </c>
    </row>
    <row r="50" spans="1:10" s="2" customFormat="1" ht="16.8" customHeight="1">
      <c r="A50" s="22">
        <v>45</v>
      </c>
      <c r="B50" s="34" t="s">
        <v>673</v>
      </c>
      <c r="C50" s="34" t="s">
        <v>43</v>
      </c>
      <c r="D50" s="34" t="s">
        <v>681</v>
      </c>
      <c r="E50" s="24" t="s">
        <v>680</v>
      </c>
      <c r="F50" s="24" t="s">
        <v>663</v>
      </c>
      <c r="G50" s="45">
        <v>8</v>
      </c>
      <c r="H50" s="25" t="s">
        <v>8</v>
      </c>
      <c r="I50" s="54">
        <v>39</v>
      </c>
      <c r="J50" s="24">
        <f t="shared" si="1"/>
        <v>39</v>
      </c>
    </row>
    <row r="51" spans="1:10" s="2" customFormat="1" ht="16.8" customHeight="1">
      <c r="A51" s="22">
        <v>46</v>
      </c>
      <c r="B51" s="36" t="s">
        <v>682</v>
      </c>
      <c r="C51" s="36" t="s">
        <v>683</v>
      </c>
      <c r="D51" s="36" t="s">
        <v>29</v>
      </c>
      <c r="E51" s="24" t="s">
        <v>680</v>
      </c>
      <c r="F51" s="24" t="s">
        <v>663</v>
      </c>
      <c r="G51" s="45">
        <v>8</v>
      </c>
      <c r="H51" s="25" t="s">
        <v>8</v>
      </c>
      <c r="I51" s="54">
        <v>39</v>
      </c>
      <c r="J51" s="24">
        <f t="shared" si="1"/>
        <v>39</v>
      </c>
    </row>
    <row r="52" spans="1:10" s="2" customFormat="1" ht="16.8" customHeight="1">
      <c r="A52" s="22">
        <v>47</v>
      </c>
      <c r="B52" s="36" t="s">
        <v>282</v>
      </c>
      <c r="C52" s="36" t="s">
        <v>57</v>
      </c>
      <c r="D52" s="36" t="s">
        <v>19</v>
      </c>
      <c r="E52" s="24" t="s">
        <v>680</v>
      </c>
      <c r="F52" s="24" t="s">
        <v>663</v>
      </c>
      <c r="G52" s="45">
        <v>8</v>
      </c>
      <c r="H52" s="25" t="s">
        <v>8</v>
      </c>
      <c r="I52" s="54">
        <v>39</v>
      </c>
      <c r="J52" s="24">
        <f t="shared" si="1"/>
        <v>39</v>
      </c>
    </row>
    <row r="53" spans="1:10" s="2" customFormat="1" ht="16.8" customHeight="1">
      <c r="A53" s="22">
        <v>48</v>
      </c>
      <c r="B53" s="36" t="s">
        <v>282</v>
      </c>
      <c r="C53" s="36" t="s">
        <v>9</v>
      </c>
      <c r="D53" s="36" t="s">
        <v>312</v>
      </c>
      <c r="E53" s="25" t="s">
        <v>234</v>
      </c>
      <c r="F53" s="25" t="s">
        <v>311</v>
      </c>
      <c r="G53" s="45">
        <v>8</v>
      </c>
      <c r="H53" s="25" t="s">
        <v>8</v>
      </c>
      <c r="I53" s="54">
        <v>36</v>
      </c>
      <c r="J53" s="24">
        <f t="shared" si="1"/>
        <v>36</v>
      </c>
    </row>
    <row r="54" spans="1:10" s="2" customFormat="1" ht="16.8" customHeight="1">
      <c r="A54" s="22">
        <v>49</v>
      </c>
      <c r="B54" s="25" t="s">
        <v>881</v>
      </c>
      <c r="C54" s="25" t="s">
        <v>610</v>
      </c>
      <c r="D54" s="25" t="s">
        <v>13</v>
      </c>
      <c r="E54" s="25" t="s">
        <v>946</v>
      </c>
      <c r="F54" s="25" t="s">
        <v>958</v>
      </c>
      <c r="G54" s="45">
        <v>8</v>
      </c>
      <c r="H54" s="25" t="s">
        <v>8</v>
      </c>
      <c r="I54" s="64">
        <v>36</v>
      </c>
      <c r="J54" s="24">
        <f t="shared" si="1"/>
        <v>36</v>
      </c>
    </row>
    <row r="55" spans="1:10" s="2" customFormat="1" ht="16.8" customHeight="1">
      <c r="A55" s="22">
        <v>50</v>
      </c>
      <c r="B55" s="25" t="s">
        <v>113</v>
      </c>
      <c r="C55" s="25" t="s">
        <v>74</v>
      </c>
      <c r="D55" s="25" t="s">
        <v>53</v>
      </c>
      <c r="E55" s="24" t="s">
        <v>128</v>
      </c>
      <c r="F55" s="24" t="s">
        <v>154</v>
      </c>
      <c r="G55" s="44">
        <v>8</v>
      </c>
      <c r="H55" s="25" t="s">
        <v>102</v>
      </c>
      <c r="I55" s="64">
        <v>35</v>
      </c>
      <c r="J55" s="24">
        <f t="shared" si="1"/>
        <v>35</v>
      </c>
    </row>
    <row r="56" spans="1:10" s="2" customFormat="1" ht="16.8" customHeight="1">
      <c r="A56" s="22">
        <v>51</v>
      </c>
      <c r="B56" s="36" t="s">
        <v>93</v>
      </c>
      <c r="C56" s="36" t="s">
        <v>40</v>
      </c>
      <c r="D56" s="36" t="s">
        <v>53</v>
      </c>
      <c r="E56" s="24" t="s">
        <v>128</v>
      </c>
      <c r="F56" s="24" t="s">
        <v>154</v>
      </c>
      <c r="G56" s="44">
        <v>8</v>
      </c>
      <c r="H56" s="25" t="s">
        <v>102</v>
      </c>
      <c r="I56" s="64">
        <v>35</v>
      </c>
      <c r="J56" s="24">
        <f t="shared" si="1"/>
        <v>35</v>
      </c>
    </row>
    <row r="57" spans="1:10" s="2" customFormat="1" ht="16.8" customHeight="1">
      <c r="A57" s="22">
        <v>52</v>
      </c>
      <c r="B57" s="36" t="s">
        <v>684</v>
      </c>
      <c r="C57" s="36" t="s">
        <v>685</v>
      </c>
      <c r="D57" s="36" t="s">
        <v>16</v>
      </c>
      <c r="E57" s="24" t="s">
        <v>680</v>
      </c>
      <c r="F57" s="24" t="s">
        <v>663</v>
      </c>
      <c r="G57" s="45">
        <v>8</v>
      </c>
      <c r="H57" s="25" t="s">
        <v>8</v>
      </c>
      <c r="I57" s="54">
        <v>35</v>
      </c>
      <c r="J57" s="24">
        <f t="shared" si="1"/>
        <v>35</v>
      </c>
    </row>
    <row r="58" spans="1:10" s="2" customFormat="1" ht="16.8" customHeight="1">
      <c r="A58" s="22">
        <v>53</v>
      </c>
      <c r="B58" s="25" t="s">
        <v>353</v>
      </c>
      <c r="C58" s="25" t="s">
        <v>9</v>
      </c>
      <c r="D58" s="25" t="s">
        <v>53</v>
      </c>
      <c r="E58" s="25" t="s">
        <v>946</v>
      </c>
      <c r="F58" s="25" t="s">
        <v>958</v>
      </c>
      <c r="G58" s="45">
        <v>8</v>
      </c>
      <c r="H58" s="25" t="s">
        <v>8</v>
      </c>
      <c r="I58" s="64">
        <v>35</v>
      </c>
      <c r="J58" s="24">
        <f t="shared" ref="J58:J79" si="2">I58/$G$1*100</f>
        <v>35</v>
      </c>
    </row>
    <row r="59" spans="1:10" s="2" customFormat="1" ht="16.8" customHeight="1">
      <c r="A59" s="22">
        <v>54</v>
      </c>
      <c r="B59" s="25" t="s">
        <v>208</v>
      </c>
      <c r="C59" s="25" t="s">
        <v>51</v>
      </c>
      <c r="D59" s="25" t="s">
        <v>32</v>
      </c>
      <c r="E59" s="24" t="s">
        <v>128</v>
      </c>
      <c r="F59" s="24" t="s">
        <v>154</v>
      </c>
      <c r="G59" s="44">
        <v>8</v>
      </c>
      <c r="H59" s="25" t="s">
        <v>102</v>
      </c>
      <c r="I59" s="54">
        <v>33.5</v>
      </c>
      <c r="J59" s="24">
        <f t="shared" si="2"/>
        <v>33.5</v>
      </c>
    </row>
    <row r="60" spans="1:10" s="2" customFormat="1" ht="16.8" customHeight="1">
      <c r="A60" s="22">
        <v>55</v>
      </c>
      <c r="B60" s="34" t="s">
        <v>990</v>
      </c>
      <c r="C60" s="34" t="s">
        <v>37</v>
      </c>
      <c r="D60" s="34" t="s">
        <v>75</v>
      </c>
      <c r="E60" s="25" t="s">
        <v>946</v>
      </c>
      <c r="F60" s="25" t="s">
        <v>958</v>
      </c>
      <c r="G60" s="45">
        <v>8</v>
      </c>
      <c r="H60" s="25" t="s">
        <v>8</v>
      </c>
      <c r="I60" s="54">
        <v>33.5</v>
      </c>
      <c r="J60" s="24">
        <f t="shared" si="2"/>
        <v>33.5</v>
      </c>
    </row>
    <row r="61" spans="1:10" s="2" customFormat="1" ht="16.8" customHeight="1">
      <c r="A61" s="22">
        <v>56</v>
      </c>
      <c r="B61" s="36" t="s">
        <v>686</v>
      </c>
      <c r="C61" s="36" t="s">
        <v>687</v>
      </c>
      <c r="D61" s="36" t="s">
        <v>688</v>
      </c>
      <c r="E61" s="24" t="s">
        <v>680</v>
      </c>
      <c r="F61" s="24" t="s">
        <v>663</v>
      </c>
      <c r="G61" s="45">
        <v>8</v>
      </c>
      <c r="H61" s="25" t="s">
        <v>8</v>
      </c>
      <c r="I61" s="54">
        <v>31</v>
      </c>
      <c r="J61" s="24">
        <f t="shared" si="2"/>
        <v>31</v>
      </c>
    </row>
    <row r="62" spans="1:10" ht="16.8" customHeight="1">
      <c r="A62" s="22">
        <v>57</v>
      </c>
      <c r="B62" s="34" t="s">
        <v>209</v>
      </c>
      <c r="C62" s="34" t="s">
        <v>23</v>
      </c>
      <c r="D62" s="34" t="s">
        <v>16</v>
      </c>
      <c r="E62" s="24" t="s">
        <v>128</v>
      </c>
      <c r="F62" s="24" t="s">
        <v>154</v>
      </c>
      <c r="G62" s="44">
        <v>8</v>
      </c>
      <c r="H62" s="25" t="s">
        <v>102</v>
      </c>
      <c r="I62" s="54">
        <v>30</v>
      </c>
      <c r="J62" s="24">
        <f t="shared" si="2"/>
        <v>30</v>
      </c>
    </row>
    <row r="63" spans="1:10" ht="16.8" customHeight="1">
      <c r="A63" s="22">
        <v>58</v>
      </c>
      <c r="B63" s="25" t="s">
        <v>210</v>
      </c>
      <c r="C63" s="25" t="s">
        <v>88</v>
      </c>
      <c r="D63" s="25" t="s">
        <v>71</v>
      </c>
      <c r="E63" s="24" t="s">
        <v>128</v>
      </c>
      <c r="F63" s="24" t="s">
        <v>154</v>
      </c>
      <c r="G63" s="44">
        <v>8</v>
      </c>
      <c r="H63" s="25" t="s">
        <v>102</v>
      </c>
      <c r="I63" s="64">
        <v>30</v>
      </c>
      <c r="J63" s="24">
        <f t="shared" si="2"/>
        <v>30</v>
      </c>
    </row>
    <row r="64" spans="1:10" ht="16.8" customHeight="1">
      <c r="A64" s="22">
        <v>59</v>
      </c>
      <c r="B64" s="36" t="s">
        <v>313</v>
      </c>
      <c r="C64" s="36" t="s">
        <v>9</v>
      </c>
      <c r="D64" s="36" t="s">
        <v>12</v>
      </c>
      <c r="E64" s="25" t="s">
        <v>234</v>
      </c>
      <c r="F64" s="25" t="s">
        <v>311</v>
      </c>
      <c r="G64" s="45">
        <v>8</v>
      </c>
      <c r="H64" s="25" t="s">
        <v>8</v>
      </c>
      <c r="I64" s="54">
        <v>30</v>
      </c>
      <c r="J64" s="24">
        <f t="shared" si="2"/>
        <v>30</v>
      </c>
    </row>
    <row r="65" spans="1:10" ht="16.8" customHeight="1">
      <c r="A65" s="22">
        <v>60</v>
      </c>
      <c r="B65" s="26" t="s">
        <v>922</v>
      </c>
      <c r="C65" s="26" t="s">
        <v>55</v>
      </c>
      <c r="D65" s="26" t="s">
        <v>45</v>
      </c>
      <c r="E65" s="24" t="s">
        <v>915</v>
      </c>
      <c r="F65" s="24" t="s">
        <v>916</v>
      </c>
      <c r="G65" s="44">
        <v>8</v>
      </c>
      <c r="H65" s="24" t="s">
        <v>17</v>
      </c>
      <c r="I65" s="53">
        <v>29.5</v>
      </c>
      <c r="J65" s="24">
        <f t="shared" si="2"/>
        <v>29.5</v>
      </c>
    </row>
    <row r="66" spans="1:10" ht="16.8" customHeight="1">
      <c r="A66" s="22">
        <v>61</v>
      </c>
      <c r="B66" s="34" t="s">
        <v>971</v>
      </c>
      <c r="C66" s="34" t="s">
        <v>65</v>
      </c>
      <c r="D66" s="34" t="s">
        <v>82</v>
      </c>
      <c r="E66" s="25" t="s">
        <v>946</v>
      </c>
      <c r="F66" s="25" t="s">
        <v>958</v>
      </c>
      <c r="G66" s="45">
        <v>8</v>
      </c>
      <c r="H66" s="25" t="s">
        <v>8</v>
      </c>
      <c r="I66" s="64">
        <v>29</v>
      </c>
      <c r="J66" s="24">
        <f t="shared" si="2"/>
        <v>28.999999999999996</v>
      </c>
    </row>
    <row r="67" spans="1:10" ht="16.8" customHeight="1">
      <c r="A67" s="22">
        <v>62</v>
      </c>
      <c r="B67" s="34" t="s">
        <v>652</v>
      </c>
      <c r="C67" s="34" t="s">
        <v>237</v>
      </c>
      <c r="D67" s="34" t="s">
        <v>21</v>
      </c>
      <c r="E67" s="25" t="s">
        <v>643</v>
      </c>
      <c r="F67" s="25" t="s">
        <v>651</v>
      </c>
      <c r="G67" s="45">
        <v>8</v>
      </c>
      <c r="H67" s="25" t="s">
        <v>8</v>
      </c>
      <c r="I67" s="54">
        <v>28.5</v>
      </c>
      <c r="J67" s="24">
        <f t="shared" si="2"/>
        <v>28.499999999999996</v>
      </c>
    </row>
    <row r="68" spans="1:10" ht="16.8" customHeight="1">
      <c r="A68" s="22">
        <v>63</v>
      </c>
      <c r="B68" s="34" t="s">
        <v>99</v>
      </c>
      <c r="C68" s="34" t="s">
        <v>211</v>
      </c>
      <c r="D68" s="34" t="s">
        <v>212</v>
      </c>
      <c r="E68" s="24" t="s">
        <v>128</v>
      </c>
      <c r="F68" s="24" t="s">
        <v>154</v>
      </c>
      <c r="G68" s="44">
        <v>8</v>
      </c>
      <c r="H68" s="25" t="s">
        <v>102</v>
      </c>
      <c r="I68" s="64">
        <v>25</v>
      </c>
      <c r="J68" s="24">
        <f t="shared" si="2"/>
        <v>25</v>
      </c>
    </row>
    <row r="69" spans="1:10" ht="16.8" customHeight="1">
      <c r="A69" s="22">
        <v>64</v>
      </c>
      <c r="B69" s="25" t="s">
        <v>992</v>
      </c>
      <c r="C69" s="25" t="s">
        <v>993</v>
      </c>
      <c r="D69" s="25" t="s">
        <v>994</v>
      </c>
      <c r="E69" s="25" t="s">
        <v>946</v>
      </c>
      <c r="F69" s="25" t="s">
        <v>958</v>
      </c>
      <c r="G69" s="45">
        <v>8</v>
      </c>
      <c r="H69" s="25" t="s">
        <v>8</v>
      </c>
      <c r="I69" s="64">
        <v>23.5</v>
      </c>
      <c r="J69" s="24">
        <f t="shared" si="2"/>
        <v>23.5</v>
      </c>
    </row>
    <row r="70" spans="1:10" ht="16.8" customHeight="1">
      <c r="A70" s="22">
        <v>65</v>
      </c>
      <c r="B70" s="47" t="s">
        <v>418</v>
      </c>
      <c r="C70" s="47" t="s">
        <v>55</v>
      </c>
      <c r="D70" s="26" t="s">
        <v>56</v>
      </c>
      <c r="E70" s="22" t="s">
        <v>410</v>
      </c>
      <c r="F70" s="22" t="s">
        <v>415</v>
      </c>
      <c r="G70" s="46">
        <v>8</v>
      </c>
      <c r="H70" s="24" t="s">
        <v>8</v>
      </c>
      <c r="I70" s="53">
        <v>23</v>
      </c>
      <c r="J70" s="24">
        <f t="shared" si="2"/>
        <v>23</v>
      </c>
    </row>
    <row r="71" spans="1:10" ht="16.8" customHeight="1">
      <c r="A71" s="22">
        <v>66</v>
      </c>
      <c r="B71" s="36" t="s">
        <v>314</v>
      </c>
      <c r="C71" s="36" t="s">
        <v>9</v>
      </c>
      <c r="D71" s="36" t="s">
        <v>106</v>
      </c>
      <c r="E71" s="25" t="s">
        <v>234</v>
      </c>
      <c r="F71" s="25" t="s">
        <v>311</v>
      </c>
      <c r="G71" s="45">
        <v>8</v>
      </c>
      <c r="H71" s="25" t="s">
        <v>8</v>
      </c>
      <c r="I71" s="54">
        <v>22</v>
      </c>
      <c r="J71" s="24">
        <f t="shared" si="2"/>
        <v>22</v>
      </c>
    </row>
    <row r="72" spans="1:10" ht="16.8" customHeight="1">
      <c r="A72" s="22">
        <v>67</v>
      </c>
      <c r="B72" s="36" t="s">
        <v>315</v>
      </c>
      <c r="C72" s="36" t="s">
        <v>64</v>
      </c>
      <c r="D72" s="36" t="s">
        <v>236</v>
      </c>
      <c r="E72" s="25" t="s">
        <v>234</v>
      </c>
      <c r="F72" s="25" t="s">
        <v>311</v>
      </c>
      <c r="G72" s="45">
        <v>8</v>
      </c>
      <c r="H72" s="25" t="s">
        <v>8</v>
      </c>
      <c r="I72" s="54">
        <v>21</v>
      </c>
      <c r="J72" s="24">
        <f t="shared" si="2"/>
        <v>21</v>
      </c>
    </row>
    <row r="73" spans="1:10" ht="16.8" customHeight="1">
      <c r="A73" s="22">
        <v>68</v>
      </c>
      <c r="B73" s="25" t="s">
        <v>689</v>
      </c>
      <c r="C73" s="25" t="s">
        <v>65</v>
      </c>
      <c r="D73" s="25" t="s">
        <v>499</v>
      </c>
      <c r="E73" s="24" t="s">
        <v>680</v>
      </c>
      <c r="F73" s="24" t="s">
        <v>663</v>
      </c>
      <c r="G73" s="45">
        <v>8</v>
      </c>
      <c r="H73" s="25" t="s">
        <v>8</v>
      </c>
      <c r="I73" s="64">
        <v>19</v>
      </c>
      <c r="J73" s="24">
        <f t="shared" si="2"/>
        <v>19</v>
      </c>
    </row>
    <row r="74" spans="1:10" ht="16.8" customHeight="1">
      <c r="A74" s="22">
        <v>69</v>
      </c>
      <c r="B74" s="34" t="s">
        <v>690</v>
      </c>
      <c r="C74" s="34" t="s">
        <v>691</v>
      </c>
      <c r="D74" s="34" t="s">
        <v>24</v>
      </c>
      <c r="E74" s="24" t="s">
        <v>680</v>
      </c>
      <c r="F74" s="24" t="s">
        <v>663</v>
      </c>
      <c r="G74" s="45">
        <v>8</v>
      </c>
      <c r="H74" s="25" t="s">
        <v>8</v>
      </c>
      <c r="I74" s="64">
        <v>18</v>
      </c>
      <c r="J74" s="24">
        <f t="shared" si="2"/>
        <v>18</v>
      </c>
    </row>
    <row r="75" spans="1:10" ht="16.8" customHeight="1">
      <c r="A75" s="22">
        <v>70</v>
      </c>
      <c r="B75" s="26" t="s">
        <v>627</v>
      </c>
      <c r="C75" s="26" t="s">
        <v>60</v>
      </c>
      <c r="D75" s="26" t="s">
        <v>10</v>
      </c>
      <c r="E75" s="24" t="s">
        <v>580</v>
      </c>
      <c r="F75" s="24" t="s">
        <v>628</v>
      </c>
      <c r="G75" s="44">
        <v>8</v>
      </c>
      <c r="H75" s="24" t="s">
        <v>8</v>
      </c>
      <c r="I75" s="53">
        <v>12</v>
      </c>
      <c r="J75" s="24">
        <f t="shared" si="2"/>
        <v>12</v>
      </c>
    </row>
    <row r="76" spans="1:10" ht="16.8" customHeight="1">
      <c r="A76" s="22">
        <v>71</v>
      </c>
      <c r="B76" s="34" t="s">
        <v>621</v>
      </c>
      <c r="C76" s="34" t="s">
        <v>87</v>
      </c>
      <c r="D76" s="34" t="s">
        <v>45</v>
      </c>
      <c r="E76" s="24" t="s">
        <v>580</v>
      </c>
      <c r="F76" s="24" t="s">
        <v>628</v>
      </c>
      <c r="G76" s="45">
        <v>8</v>
      </c>
      <c r="H76" s="25" t="s">
        <v>8</v>
      </c>
      <c r="I76" s="54">
        <v>10</v>
      </c>
      <c r="J76" s="24">
        <f t="shared" si="2"/>
        <v>10</v>
      </c>
    </row>
    <row r="77" spans="1:10" ht="16.8" customHeight="1">
      <c r="A77" s="22">
        <v>72</v>
      </c>
      <c r="B77" s="26" t="s">
        <v>419</v>
      </c>
      <c r="C77" s="26" t="s">
        <v>54</v>
      </c>
      <c r="D77" s="47" t="s">
        <v>36</v>
      </c>
      <c r="E77" s="25" t="s">
        <v>410</v>
      </c>
      <c r="F77" s="25" t="s">
        <v>415</v>
      </c>
      <c r="G77" s="45">
        <v>8</v>
      </c>
      <c r="H77" s="25" t="s">
        <v>8</v>
      </c>
      <c r="I77" s="54">
        <v>9</v>
      </c>
      <c r="J77" s="24">
        <f t="shared" si="2"/>
        <v>9</v>
      </c>
    </row>
    <row r="78" spans="1:10" s="33" customFormat="1" ht="15.6" customHeight="1">
      <c r="A78" s="22">
        <v>73</v>
      </c>
      <c r="B78" s="36" t="s">
        <v>629</v>
      </c>
      <c r="C78" s="36" t="s">
        <v>46</v>
      </c>
      <c r="D78" s="36" t="s">
        <v>341</v>
      </c>
      <c r="E78" s="24" t="s">
        <v>580</v>
      </c>
      <c r="F78" s="24" t="s">
        <v>628</v>
      </c>
      <c r="G78" s="45">
        <v>8</v>
      </c>
      <c r="H78" s="25" t="s">
        <v>8</v>
      </c>
      <c r="I78" s="54">
        <v>8</v>
      </c>
      <c r="J78" s="24">
        <f t="shared" si="2"/>
        <v>8</v>
      </c>
    </row>
    <row r="79" spans="1:10" s="33" customFormat="1" ht="15.6" customHeight="1">
      <c r="A79" s="22">
        <v>74</v>
      </c>
      <c r="B79" s="63" t="s">
        <v>473</v>
      </c>
      <c r="C79" s="63" t="s">
        <v>38</v>
      </c>
      <c r="D79" s="63" t="s">
        <v>31</v>
      </c>
      <c r="E79" s="24" t="s">
        <v>474</v>
      </c>
      <c r="F79" s="24" t="s">
        <v>463</v>
      </c>
      <c r="G79" s="44">
        <v>8</v>
      </c>
      <c r="H79" s="25" t="s">
        <v>8</v>
      </c>
      <c r="I79" s="54">
        <v>0</v>
      </c>
      <c r="J79" s="24">
        <f t="shared" si="2"/>
        <v>0</v>
      </c>
    </row>
    <row r="80" spans="1:10" ht="26.25" customHeight="1"/>
    <row r="81" spans="2:9" ht="26.25" customHeight="1">
      <c r="B81" s="1"/>
      <c r="C81" s="1"/>
      <c r="D81" s="1"/>
      <c r="E81" s="1"/>
      <c r="F81" s="1"/>
      <c r="H81" s="1"/>
      <c r="I81" s="1"/>
    </row>
    <row r="82" spans="2:9" ht="26.25" customHeight="1">
      <c r="B82" s="1"/>
      <c r="C82" s="1"/>
      <c r="D82" s="1"/>
      <c r="E82" s="1"/>
      <c r="F82" s="1"/>
      <c r="H82" s="1"/>
      <c r="I82" s="1"/>
    </row>
    <row r="83" spans="2:9" ht="26.25" customHeight="1">
      <c r="B83" s="1"/>
      <c r="C83" s="1"/>
      <c r="D83" s="1"/>
      <c r="E83" s="1"/>
      <c r="F83" s="1"/>
      <c r="H83" s="1"/>
      <c r="I83" s="1"/>
    </row>
    <row r="84" spans="2:9" ht="26.25" customHeight="1">
      <c r="B84" s="1"/>
      <c r="C84" s="1"/>
      <c r="D84" s="1"/>
      <c r="E84" s="1"/>
      <c r="F84" s="1"/>
      <c r="H84" s="1"/>
      <c r="I84" s="1"/>
    </row>
    <row r="85" spans="2:9" ht="26.25" customHeight="1">
      <c r="B85" s="1"/>
      <c r="C85" s="1"/>
      <c r="D85" s="1"/>
      <c r="E85" s="1"/>
      <c r="F85" s="1"/>
      <c r="H85" s="1"/>
      <c r="I85" s="1"/>
    </row>
    <row r="86" spans="2:9" ht="26.25" customHeight="1">
      <c r="B86" s="1"/>
      <c r="C86" s="1"/>
      <c r="D86" s="1"/>
      <c r="E86" s="1"/>
      <c r="F86" s="1"/>
      <c r="H86" s="1"/>
      <c r="I86" s="1"/>
    </row>
    <row r="87" spans="2:9" ht="26.25" customHeight="1">
      <c r="B87" s="1"/>
      <c r="C87" s="1"/>
      <c r="D87" s="1"/>
      <c r="E87" s="1"/>
      <c r="F87" s="1"/>
      <c r="H87" s="1"/>
      <c r="I87" s="1"/>
    </row>
    <row r="88" spans="2:9" ht="26.25" customHeight="1">
      <c r="B88" s="1"/>
      <c r="C88" s="1"/>
      <c r="D88" s="1"/>
      <c r="E88" s="1"/>
      <c r="F88" s="1"/>
      <c r="H88" s="1"/>
      <c r="I88" s="1"/>
    </row>
    <row r="89" spans="2:9" ht="26.25" customHeight="1">
      <c r="B89" s="1"/>
      <c r="C89" s="1"/>
      <c r="D89" s="1"/>
      <c r="E89" s="1"/>
      <c r="F89" s="1"/>
      <c r="H89" s="1"/>
      <c r="I89" s="1"/>
    </row>
    <row r="90" spans="2:9" ht="26.25" customHeight="1">
      <c r="B90" s="1"/>
      <c r="C90" s="1"/>
      <c r="D90" s="1"/>
      <c r="E90" s="1"/>
      <c r="F90" s="1"/>
      <c r="H90" s="1"/>
      <c r="I90" s="1"/>
    </row>
    <row r="91" spans="2:9" ht="26.25" customHeight="1">
      <c r="B91" s="1"/>
      <c r="C91" s="1"/>
      <c r="D91" s="1"/>
      <c r="E91" s="1"/>
      <c r="F91" s="1"/>
      <c r="H91" s="1"/>
      <c r="I91" s="1"/>
    </row>
    <row r="92" spans="2:9" ht="26.25" customHeight="1">
      <c r="B92" s="1"/>
      <c r="C92" s="1"/>
      <c r="D92" s="1"/>
      <c r="E92" s="1"/>
      <c r="F92" s="1"/>
      <c r="H92" s="1"/>
      <c r="I92" s="1"/>
    </row>
    <row r="93" spans="2:9" ht="26.25" customHeight="1">
      <c r="B93" s="1"/>
      <c r="C93" s="1"/>
      <c r="D93" s="1"/>
      <c r="E93" s="1"/>
      <c r="F93" s="1"/>
      <c r="H93" s="1"/>
      <c r="I93" s="1"/>
    </row>
    <row r="94" spans="2:9" ht="26.25" customHeight="1">
      <c r="B94" s="1"/>
      <c r="C94" s="1"/>
      <c r="D94" s="1"/>
      <c r="E94" s="1"/>
      <c r="F94" s="1"/>
      <c r="H94" s="1"/>
      <c r="I94" s="1"/>
    </row>
    <row r="95" spans="2:9" ht="26.25" customHeight="1">
      <c r="B95" s="1"/>
      <c r="C95" s="1"/>
      <c r="D95" s="1"/>
      <c r="E95" s="1"/>
      <c r="F95" s="1"/>
      <c r="H95" s="1"/>
      <c r="I95" s="1"/>
    </row>
    <row r="96" spans="2:9" ht="26.25" customHeight="1">
      <c r="B96" s="1"/>
      <c r="C96" s="1"/>
      <c r="D96" s="1"/>
      <c r="E96" s="1"/>
      <c r="F96" s="1"/>
      <c r="H96" s="1"/>
      <c r="I96" s="1"/>
    </row>
    <row r="97" spans="2:9" ht="26.25" customHeight="1">
      <c r="B97" s="1"/>
      <c r="C97" s="1"/>
      <c r="D97" s="1"/>
      <c r="E97" s="1"/>
      <c r="F97" s="1"/>
      <c r="H97" s="1"/>
      <c r="I97" s="1"/>
    </row>
    <row r="98" spans="2:9" ht="26.25" customHeight="1">
      <c r="B98" s="1"/>
      <c r="C98" s="1"/>
      <c r="D98" s="1"/>
      <c r="E98" s="1"/>
      <c r="F98" s="1"/>
      <c r="H98" s="1"/>
      <c r="I98" s="1"/>
    </row>
    <row r="99" spans="2:9" ht="26.25" customHeight="1">
      <c r="B99" s="1"/>
      <c r="C99" s="1"/>
      <c r="D99" s="1"/>
      <c r="E99" s="1"/>
      <c r="F99" s="1"/>
      <c r="H99" s="1"/>
      <c r="I99" s="1"/>
    </row>
    <row r="100" spans="2:9" ht="26.25" customHeight="1">
      <c r="B100" s="1"/>
      <c r="C100" s="1"/>
      <c r="D100" s="1"/>
      <c r="E100" s="1"/>
      <c r="F100" s="1"/>
      <c r="H100" s="1"/>
      <c r="I100" s="1"/>
    </row>
  </sheetData>
  <autoFilter ref="A3:J79" xr:uid="{C9ECCDC3-124D-41E4-8D8A-CD0B52B0C921}"/>
  <sortState ref="A3:J79">
    <sortCondition descending="1" ref="I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1"/>
  <sheetViews>
    <sheetView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9.88671875" style="8" customWidth="1"/>
    <col min="9" max="9" width="11.88671875" style="9" customWidth="1"/>
    <col min="10" max="16384" width="9.109375" style="1"/>
  </cols>
  <sheetData>
    <row r="1" spans="1:14" ht="20.399999999999999" customHeight="1">
      <c r="E1" s="7" t="s">
        <v>27</v>
      </c>
      <c r="F1" s="7" t="s">
        <v>25</v>
      </c>
      <c r="G1" s="18">
        <v>100</v>
      </c>
    </row>
    <row r="2" spans="1:14" ht="22.5" customHeight="1">
      <c r="A2" s="10"/>
      <c r="B2" s="11"/>
      <c r="C2" s="11"/>
      <c r="D2" s="11"/>
      <c r="E2" s="13"/>
      <c r="F2" s="14"/>
      <c r="G2" s="12"/>
      <c r="H2" s="15"/>
      <c r="I2" s="16"/>
    </row>
    <row r="3" spans="1:14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90" t="s">
        <v>123</v>
      </c>
      <c r="J3" s="4" t="s">
        <v>28</v>
      </c>
    </row>
    <row r="4" spans="1:14" s="2" customFormat="1" ht="20.399999999999999" customHeight="1">
      <c r="A4" s="22">
        <v>1</v>
      </c>
      <c r="B4" s="26" t="s">
        <v>858</v>
      </c>
      <c r="C4" s="26" t="s">
        <v>88</v>
      </c>
      <c r="D4" s="26" t="s">
        <v>16</v>
      </c>
      <c r="E4" s="24" t="s">
        <v>709</v>
      </c>
      <c r="F4" s="24" t="s">
        <v>853</v>
      </c>
      <c r="G4" s="24">
        <v>9</v>
      </c>
      <c r="H4" s="24" t="s">
        <v>17</v>
      </c>
      <c r="I4" s="53">
        <v>82</v>
      </c>
      <c r="J4" s="73">
        <f t="shared" ref="J4:J35" si="0">I4/$G$1*100</f>
        <v>82</v>
      </c>
      <c r="K4" s="19"/>
      <c r="L4" s="19"/>
      <c r="M4" s="19"/>
      <c r="N4" s="19"/>
    </row>
    <row r="5" spans="1:14" s="2" customFormat="1" ht="20.399999999999999" customHeight="1">
      <c r="A5" s="22">
        <v>2</v>
      </c>
      <c r="B5" s="34" t="s">
        <v>859</v>
      </c>
      <c r="C5" s="34" t="s">
        <v>530</v>
      </c>
      <c r="D5" s="34" t="s">
        <v>860</v>
      </c>
      <c r="E5" s="24" t="s">
        <v>709</v>
      </c>
      <c r="F5" s="25" t="s">
        <v>853</v>
      </c>
      <c r="G5" s="25">
        <v>9</v>
      </c>
      <c r="H5" s="25" t="s">
        <v>373</v>
      </c>
      <c r="I5" s="54">
        <v>75</v>
      </c>
      <c r="J5" s="73">
        <f t="shared" si="0"/>
        <v>75</v>
      </c>
    </row>
    <row r="6" spans="1:14" s="2" customFormat="1" ht="20.399999999999999" customHeight="1">
      <c r="A6" s="22">
        <v>3</v>
      </c>
      <c r="B6" s="26" t="s">
        <v>273</v>
      </c>
      <c r="C6" s="26" t="s">
        <v>274</v>
      </c>
      <c r="D6" s="26" t="s">
        <v>16</v>
      </c>
      <c r="E6" s="24" t="s">
        <v>234</v>
      </c>
      <c r="F6" s="24" t="s">
        <v>275</v>
      </c>
      <c r="G6" s="24">
        <v>9</v>
      </c>
      <c r="H6" s="24" t="s">
        <v>17</v>
      </c>
      <c r="I6" s="53">
        <v>74</v>
      </c>
      <c r="J6" s="73">
        <f t="shared" si="0"/>
        <v>74</v>
      </c>
    </row>
    <row r="7" spans="1:14" s="2" customFormat="1" ht="20.399999999999999" customHeight="1">
      <c r="A7" s="22">
        <v>4</v>
      </c>
      <c r="B7" s="26" t="s">
        <v>276</v>
      </c>
      <c r="C7" s="26" t="s">
        <v>90</v>
      </c>
      <c r="D7" s="26" t="s">
        <v>10</v>
      </c>
      <c r="E7" s="24" t="s">
        <v>234</v>
      </c>
      <c r="F7" s="24" t="s">
        <v>277</v>
      </c>
      <c r="G7" s="24">
        <v>9</v>
      </c>
      <c r="H7" s="24" t="s">
        <v>17</v>
      </c>
      <c r="I7" s="53">
        <v>74</v>
      </c>
      <c r="J7" s="73">
        <f t="shared" si="0"/>
        <v>74</v>
      </c>
    </row>
    <row r="8" spans="1:14" s="2" customFormat="1" ht="20.399999999999999" customHeight="1">
      <c r="A8" s="22">
        <v>5</v>
      </c>
      <c r="B8" s="22" t="s">
        <v>1079</v>
      </c>
      <c r="C8" s="22" t="s">
        <v>101</v>
      </c>
      <c r="D8" s="22" t="s">
        <v>1080</v>
      </c>
      <c r="E8" s="24" t="s">
        <v>1037</v>
      </c>
      <c r="F8" s="48" t="s">
        <v>1061</v>
      </c>
      <c r="G8" s="48">
        <v>9</v>
      </c>
      <c r="H8" s="22" t="s">
        <v>17</v>
      </c>
      <c r="I8" s="70">
        <v>73.5</v>
      </c>
      <c r="J8" s="73">
        <f t="shared" si="0"/>
        <v>73.5</v>
      </c>
    </row>
    <row r="9" spans="1:14" s="2" customFormat="1" ht="20.399999999999999" customHeight="1">
      <c r="A9" s="22">
        <v>6</v>
      </c>
      <c r="B9" s="36" t="s">
        <v>861</v>
      </c>
      <c r="C9" s="36" t="s">
        <v>57</v>
      </c>
      <c r="D9" s="36" t="s">
        <v>47</v>
      </c>
      <c r="E9" s="24" t="s">
        <v>709</v>
      </c>
      <c r="F9" s="25" t="s">
        <v>853</v>
      </c>
      <c r="G9" s="25">
        <v>9</v>
      </c>
      <c r="H9" s="25" t="s">
        <v>373</v>
      </c>
      <c r="I9" s="54">
        <v>70</v>
      </c>
      <c r="J9" s="73">
        <f t="shared" si="0"/>
        <v>70</v>
      </c>
    </row>
    <row r="10" spans="1:14" ht="20.399999999999999" customHeight="1">
      <c r="A10" s="22">
        <v>7</v>
      </c>
      <c r="B10" s="26" t="s">
        <v>1119</v>
      </c>
      <c r="C10" s="26" t="s">
        <v>57</v>
      </c>
      <c r="D10" s="26" t="s">
        <v>243</v>
      </c>
      <c r="E10" s="24" t="s">
        <v>1155</v>
      </c>
      <c r="F10" s="24" t="s">
        <v>1120</v>
      </c>
      <c r="G10" s="24">
        <v>9</v>
      </c>
      <c r="H10" s="24" t="s">
        <v>17</v>
      </c>
      <c r="I10" s="53">
        <v>69</v>
      </c>
      <c r="J10" s="73">
        <f t="shared" si="0"/>
        <v>69</v>
      </c>
    </row>
    <row r="11" spans="1:14" ht="20.399999999999999" customHeight="1">
      <c r="A11" s="22">
        <v>8</v>
      </c>
      <c r="B11" s="34" t="s">
        <v>278</v>
      </c>
      <c r="C11" s="34" t="s">
        <v>65</v>
      </c>
      <c r="D11" s="34" t="s">
        <v>36</v>
      </c>
      <c r="E11" s="25" t="s">
        <v>234</v>
      </c>
      <c r="F11" s="25" t="s">
        <v>277</v>
      </c>
      <c r="G11" s="25">
        <v>9</v>
      </c>
      <c r="H11" s="25" t="s">
        <v>18</v>
      </c>
      <c r="I11" s="54">
        <v>68</v>
      </c>
      <c r="J11" s="73">
        <f t="shared" si="0"/>
        <v>68</v>
      </c>
    </row>
    <row r="12" spans="1:14" ht="20.399999999999999" customHeight="1">
      <c r="A12" s="22">
        <v>9</v>
      </c>
      <c r="B12" s="34" t="s">
        <v>279</v>
      </c>
      <c r="C12" s="34" t="s">
        <v>235</v>
      </c>
      <c r="D12" s="34" t="s">
        <v>89</v>
      </c>
      <c r="E12" s="25" t="s">
        <v>234</v>
      </c>
      <c r="F12" s="25" t="s">
        <v>275</v>
      </c>
      <c r="G12" s="25">
        <v>9</v>
      </c>
      <c r="H12" s="25" t="s">
        <v>18</v>
      </c>
      <c r="I12" s="54">
        <v>66</v>
      </c>
      <c r="J12" s="73">
        <f t="shared" si="0"/>
        <v>66</v>
      </c>
    </row>
    <row r="13" spans="1:14" ht="20.399999999999999" customHeight="1">
      <c r="A13" s="22">
        <v>10</v>
      </c>
      <c r="B13" s="34" t="s">
        <v>280</v>
      </c>
      <c r="C13" s="34" t="s">
        <v>105</v>
      </c>
      <c r="D13" s="34" t="s">
        <v>281</v>
      </c>
      <c r="E13" s="25" t="s">
        <v>234</v>
      </c>
      <c r="F13" s="25" t="s">
        <v>275</v>
      </c>
      <c r="G13" s="25">
        <v>9</v>
      </c>
      <c r="H13" s="25" t="s">
        <v>18</v>
      </c>
      <c r="I13" s="54">
        <v>65</v>
      </c>
      <c r="J13" s="73">
        <f t="shared" si="0"/>
        <v>65</v>
      </c>
    </row>
    <row r="14" spans="1:14" ht="20.399999999999999" customHeight="1">
      <c r="A14" s="22">
        <v>11</v>
      </c>
      <c r="B14" s="25" t="s">
        <v>862</v>
      </c>
      <c r="C14" s="25" t="s">
        <v>329</v>
      </c>
      <c r="D14" s="25" t="s">
        <v>42</v>
      </c>
      <c r="E14" s="24" t="s">
        <v>709</v>
      </c>
      <c r="F14" s="25" t="s">
        <v>853</v>
      </c>
      <c r="G14" s="25">
        <v>9</v>
      </c>
      <c r="H14" s="25" t="s">
        <v>373</v>
      </c>
      <c r="I14" s="64">
        <v>65</v>
      </c>
      <c r="J14" s="73">
        <f t="shared" si="0"/>
        <v>65</v>
      </c>
    </row>
    <row r="15" spans="1:14" ht="20.399999999999999" customHeight="1">
      <c r="A15" s="22">
        <v>12</v>
      </c>
      <c r="B15" s="34" t="s">
        <v>1121</v>
      </c>
      <c r="C15" s="34" t="s">
        <v>357</v>
      </c>
      <c r="D15" s="34" t="s">
        <v>42</v>
      </c>
      <c r="E15" s="24" t="s">
        <v>1155</v>
      </c>
      <c r="F15" s="24" t="s">
        <v>1120</v>
      </c>
      <c r="G15" s="25">
        <v>9</v>
      </c>
      <c r="H15" s="25" t="s">
        <v>96</v>
      </c>
      <c r="I15" s="54">
        <v>65</v>
      </c>
      <c r="J15" s="73">
        <f t="shared" si="0"/>
        <v>65</v>
      </c>
    </row>
    <row r="16" spans="1:14" ht="20.399999999999999" customHeight="1">
      <c r="A16" s="22">
        <v>13</v>
      </c>
      <c r="B16" s="36" t="s">
        <v>1122</v>
      </c>
      <c r="C16" s="36" t="s">
        <v>105</v>
      </c>
      <c r="D16" s="36" t="s">
        <v>1123</v>
      </c>
      <c r="E16" s="24" t="s">
        <v>1155</v>
      </c>
      <c r="F16" s="24" t="s">
        <v>1120</v>
      </c>
      <c r="G16" s="25">
        <v>9</v>
      </c>
      <c r="H16" s="25" t="s">
        <v>96</v>
      </c>
      <c r="I16" s="54">
        <v>62</v>
      </c>
      <c r="J16" s="73">
        <f t="shared" si="0"/>
        <v>62</v>
      </c>
    </row>
    <row r="17" spans="1:10" ht="20.399999999999999" customHeight="1">
      <c r="A17" s="22">
        <v>14</v>
      </c>
      <c r="B17" s="26" t="s">
        <v>213</v>
      </c>
      <c r="C17" s="26" t="s">
        <v>103</v>
      </c>
      <c r="D17" s="26" t="s">
        <v>89</v>
      </c>
      <c r="E17" s="32" t="s">
        <v>214</v>
      </c>
      <c r="F17" s="24" t="s">
        <v>180</v>
      </c>
      <c r="G17" s="24">
        <v>9</v>
      </c>
      <c r="H17" s="25" t="s">
        <v>94</v>
      </c>
      <c r="I17" s="53">
        <v>60</v>
      </c>
      <c r="J17" s="73">
        <f t="shared" si="0"/>
        <v>60</v>
      </c>
    </row>
    <row r="18" spans="1:10" ht="20.399999999999999" customHeight="1">
      <c r="A18" s="22">
        <v>16</v>
      </c>
      <c r="B18" s="25" t="s">
        <v>1124</v>
      </c>
      <c r="C18" s="25" t="s">
        <v>1125</v>
      </c>
      <c r="D18" s="25" t="s">
        <v>1126</v>
      </c>
      <c r="E18" s="24" t="s">
        <v>1155</v>
      </c>
      <c r="F18" s="24" t="s">
        <v>1120</v>
      </c>
      <c r="G18" s="25">
        <v>9</v>
      </c>
      <c r="H18" s="25" t="s">
        <v>102</v>
      </c>
      <c r="I18" s="55">
        <v>58</v>
      </c>
      <c r="J18" s="73">
        <f t="shared" si="0"/>
        <v>57.999999999999993</v>
      </c>
    </row>
    <row r="19" spans="1:10" ht="20.399999999999999" customHeight="1">
      <c r="A19" s="22">
        <v>17</v>
      </c>
      <c r="B19" s="25" t="s">
        <v>863</v>
      </c>
      <c r="C19" s="25" t="s">
        <v>251</v>
      </c>
      <c r="D19" s="25" t="s">
        <v>53</v>
      </c>
      <c r="E19" s="24" t="s">
        <v>709</v>
      </c>
      <c r="F19" s="25" t="s">
        <v>853</v>
      </c>
      <c r="G19" s="25">
        <v>9</v>
      </c>
      <c r="H19" s="25" t="s">
        <v>373</v>
      </c>
      <c r="I19" s="64">
        <v>57</v>
      </c>
      <c r="J19" s="73">
        <f t="shared" si="0"/>
        <v>56.999999999999993</v>
      </c>
    </row>
    <row r="20" spans="1:10" ht="20.399999999999999" customHeight="1">
      <c r="A20" s="22">
        <v>18</v>
      </c>
      <c r="B20" s="22" t="s">
        <v>121</v>
      </c>
      <c r="C20" s="22" t="s">
        <v>20</v>
      </c>
      <c r="D20" s="22" t="s">
        <v>16</v>
      </c>
      <c r="E20" s="24" t="s">
        <v>1037</v>
      </c>
      <c r="F20" s="48" t="s">
        <v>1061</v>
      </c>
      <c r="G20" s="48">
        <v>9</v>
      </c>
      <c r="H20" s="22" t="s">
        <v>373</v>
      </c>
      <c r="I20" s="70">
        <v>56.5</v>
      </c>
      <c r="J20" s="73">
        <f t="shared" si="0"/>
        <v>56.499999999999993</v>
      </c>
    </row>
    <row r="21" spans="1:10" ht="20.399999999999999" customHeight="1">
      <c r="A21" s="22">
        <v>19</v>
      </c>
      <c r="B21" s="22" t="s">
        <v>1081</v>
      </c>
      <c r="C21" s="22" t="s">
        <v>11</v>
      </c>
      <c r="D21" s="22" t="s">
        <v>303</v>
      </c>
      <c r="E21" s="24" t="s">
        <v>1037</v>
      </c>
      <c r="F21" s="48" t="s">
        <v>1061</v>
      </c>
      <c r="G21" s="48">
        <v>9</v>
      </c>
      <c r="H21" s="22" t="s">
        <v>373</v>
      </c>
      <c r="I21" s="70">
        <v>55</v>
      </c>
      <c r="J21" s="73">
        <f t="shared" si="0"/>
        <v>55.000000000000007</v>
      </c>
    </row>
    <row r="22" spans="1:10" ht="20.399999999999999" customHeight="1">
      <c r="A22" s="22">
        <v>20</v>
      </c>
      <c r="B22" s="68" t="s">
        <v>197</v>
      </c>
      <c r="C22" s="68" t="s">
        <v>37</v>
      </c>
      <c r="D22" s="68" t="s">
        <v>79</v>
      </c>
      <c r="E22" s="32" t="s">
        <v>214</v>
      </c>
      <c r="F22" s="32" t="s">
        <v>215</v>
      </c>
      <c r="G22" s="32">
        <v>9</v>
      </c>
      <c r="H22" s="24" t="s">
        <v>216</v>
      </c>
      <c r="I22" s="64">
        <v>54.5</v>
      </c>
      <c r="J22" s="73">
        <f t="shared" si="0"/>
        <v>54.500000000000007</v>
      </c>
    </row>
    <row r="23" spans="1:10" ht="20.399999999999999" customHeight="1">
      <c r="A23" s="22">
        <v>22</v>
      </c>
      <c r="B23" s="26" t="s">
        <v>1082</v>
      </c>
      <c r="C23" s="26" t="s">
        <v>1063</v>
      </c>
      <c r="D23" s="26" t="s">
        <v>50</v>
      </c>
      <c r="E23" s="24" t="s">
        <v>1037</v>
      </c>
      <c r="F23" s="24" t="s">
        <v>1038</v>
      </c>
      <c r="G23" s="48">
        <v>9</v>
      </c>
      <c r="H23" s="24" t="s">
        <v>8</v>
      </c>
      <c r="I23" s="53">
        <v>52</v>
      </c>
      <c r="J23" s="73">
        <f t="shared" si="0"/>
        <v>52</v>
      </c>
    </row>
    <row r="24" spans="1:10" ht="20.399999999999999" customHeight="1">
      <c r="A24" s="22">
        <v>23</v>
      </c>
      <c r="B24" s="34" t="s">
        <v>217</v>
      </c>
      <c r="C24" s="34" t="s">
        <v>67</v>
      </c>
      <c r="D24" s="34" t="s">
        <v>50</v>
      </c>
      <c r="E24" s="32" t="s">
        <v>214</v>
      </c>
      <c r="F24" s="24" t="s">
        <v>180</v>
      </c>
      <c r="G24" s="24">
        <v>9</v>
      </c>
      <c r="H24" s="24" t="s">
        <v>216</v>
      </c>
      <c r="I24" s="54">
        <v>50</v>
      </c>
      <c r="J24" s="73">
        <f t="shared" si="0"/>
        <v>50</v>
      </c>
    </row>
    <row r="25" spans="1:10" ht="20.399999999999999" customHeight="1">
      <c r="A25" s="22">
        <v>24</v>
      </c>
      <c r="B25" s="25" t="s">
        <v>864</v>
      </c>
      <c r="C25" s="25" t="s">
        <v>683</v>
      </c>
      <c r="D25" s="25" t="s">
        <v>32</v>
      </c>
      <c r="E25" s="24" t="s">
        <v>709</v>
      </c>
      <c r="F25" s="25" t="s">
        <v>853</v>
      </c>
      <c r="G25" s="25">
        <v>9</v>
      </c>
      <c r="H25" s="25" t="s">
        <v>373</v>
      </c>
      <c r="I25" s="64">
        <v>50</v>
      </c>
      <c r="J25" s="73">
        <f t="shared" si="0"/>
        <v>50</v>
      </c>
    </row>
    <row r="26" spans="1:10" ht="20.399999999999999" customHeight="1">
      <c r="A26" s="22">
        <v>25</v>
      </c>
      <c r="B26" s="20" t="s">
        <v>1174</v>
      </c>
      <c r="C26" s="20" t="s">
        <v>233</v>
      </c>
      <c r="D26" s="20" t="s">
        <v>31</v>
      </c>
      <c r="E26" s="20" t="s">
        <v>1156</v>
      </c>
      <c r="F26" s="20" t="s">
        <v>1175</v>
      </c>
      <c r="G26" s="20">
        <v>9</v>
      </c>
      <c r="H26" s="67" t="s">
        <v>464</v>
      </c>
      <c r="I26" s="89">
        <v>50</v>
      </c>
      <c r="J26" s="73">
        <f t="shared" si="0"/>
        <v>50</v>
      </c>
    </row>
    <row r="27" spans="1:10" ht="20.399999999999999" customHeight="1">
      <c r="A27" s="22">
        <v>27</v>
      </c>
      <c r="B27" s="26" t="s">
        <v>1083</v>
      </c>
      <c r="C27" s="26" t="s">
        <v>237</v>
      </c>
      <c r="D27" s="26" t="s">
        <v>32</v>
      </c>
      <c r="E27" s="24" t="s">
        <v>1037</v>
      </c>
      <c r="F27" s="24" t="s">
        <v>1061</v>
      </c>
      <c r="G27" s="48">
        <v>9</v>
      </c>
      <c r="H27" s="24" t="s">
        <v>8</v>
      </c>
      <c r="I27" s="53">
        <v>48</v>
      </c>
      <c r="J27" s="73">
        <f t="shared" si="0"/>
        <v>48</v>
      </c>
    </row>
    <row r="28" spans="1:10" ht="20.399999999999999" customHeight="1">
      <c r="A28" s="22">
        <v>28</v>
      </c>
      <c r="B28" s="34" t="s">
        <v>1084</v>
      </c>
      <c r="C28" s="34" t="s">
        <v>866</v>
      </c>
      <c r="D28" s="34" t="s">
        <v>12</v>
      </c>
      <c r="E28" s="24" t="s">
        <v>1037</v>
      </c>
      <c r="F28" s="25" t="s">
        <v>1038</v>
      </c>
      <c r="G28" s="48">
        <v>9</v>
      </c>
      <c r="H28" s="24" t="s">
        <v>8</v>
      </c>
      <c r="I28" s="54">
        <v>48</v>
      </c>
      <c r="J28" s="73">
        <f t="shared" si="0"/>
        <v>48</v>
      </c>
    </row>
    <row r="29" spans="1:10" ht="20.399999999999999" customHeight="1">
      <c r="A29" s="22">
        <v>29</v>
      </c>
      <c r="B29" s="36" t="s">
        <v>1085</v>
      </c>
      <c r="C29" s="36" t="s">
        <v>57</v>
      </c>
      <c r="D29" s="36" t="s">
        <v>31</v>
      </c>
      <c r="E29" s="24" t="s">
        <v>1037</v>
      </c>
      <c r="F29" s="25" t="s">
        <v>1038</v>
      </c>
      <c r="G29" s="48">
        <v>9</v>
      </c>
      <c r="H29" s="24" t="s">
        <v>8</v>
      </c>
      <c r="I29" s="54">
        <v>48</v>
      </c>
      <c r="J29" s="73">
        <f t="shared" si="0"/>
        <v>48</v>
      </c>
    </row>
    <row r="30" spans="1:10" ht="20.399999999999999" customHeight="1">
      <c r="A30" s="22">
        <v>30</v>
      </c>
      <c r="B30" s="34" t="s">
        <v>1127</v>
      </c>
      <c r="C30" s="34" t="s">
        <v>549</v>
      </c>
      <c r="D30" s="34" t="s">
        <v>1128</v>
      </c>
      <c r="E30" s="24" t="s">
        <v>1155</v>
      </c>
      <c r="F30" s="24" t="s">
        <v>1120</v>
      </c>
      <c r="G30" s="25">
        <v>9</v>
      </c>
      <c r="H30" s="25" t="s">
        <v>1129</v>
      </c>
      <c r="I30" s="55">
        <v>48</v>
      </c>
      <c r="J30" s="73">
        <f t="shared" si="0"/>
        <v>48</v>
      </c>
    </row>
    <row r="31" spans="1:10" ht="20.399999999999999" customHeight="1">
      <c r="A31" s="22">
        <v>31</v>
      </c>
      <c r="B31" s="34" t="s">
        <v>282</v>
      </c>
      <c r="C31" s="34" t="s">
        <v>33</v>
      </c>
      <c r="D31" s="34" t="s">
        <v>283</v>
      </c>
      <c r="E31" s="25" t="s">
        <v>234</v>
      </c>
      <c r="F31" s="25" t="s">
        <v>275</v>
      </c>
      <c r="G31" s="25">
        <v>9</v>
      </c>
      <c r="H31" s="25" t="s">
        <v>8</v>
      </c>
      <c r="I31" s="54">
        <v>44</v>
      </c>
      <c r="J31" s="73">
        <f t="shared" si="0"/>
        <v>44</v>
      </c>
    </row>
    <row r="32" spans="1:10" ht="20.399999999999999" customHeight="1">
      <c r="A32" s="22">
        <v>32</v>
      </c>
      <c r="B32" s="34" t="s">
        <v>284</v>
      </c>
      <c r="C32" s="34" t="s">
        <v>83</v>
      </c>
      <c r="D32" s="34" t="s">
        <v>285</v>
      </c>
      <c r="E32" s="25" t="s">
        <v>234</v>
      </c>
      <c r="F32" s="25" t="s">
        <v>275</v>
      </c>
      <c r="G32" s="25">
        <v>9</v>
      </c>
      <c r="H32" s="25" t="s">
        <v>8</v>
      </c>
      <c r="I32" s="54">
        <v>43</v>
      </c>
      <c r="J32" s="73">
        <f t="shared" si="0"/>
        <v>43</v>
      </c>
    </row>
    <row r="33" spans="1:10" ht="20.399999999999999" customHeight="1">
      <c r="A33" s="22">
        <v>33</v>
      </c>
      <c r="B33" s="34" t="s">
        <v>286</v>
      </c>
      <c r="C33" s="34" t="s">
        <v>287</v>
      </c>
      <c r="D33" s="34" t="s">
        <v>288</v>
      </c>
      <c r="E33" s="25" t="s">
        <v>234</v>
      </c>
      <c r="F33" s="25" t="s">
        <v>277</v>
      </c>
      <c r="G33" s="25">
        <v>9</v>
      </c>
      <c r="H33" s="25" t="s">
        <v>8</v>
      </c>
      <c r="I33" s="54">
        <v>43</v>
      </c>
      <c r="J33" s="73">
        <f t="shared" si="0"/>
        <v>43</v>
      </c>
    </row>
    <row r="34" spans="1:10" ht="20.399999999999999" customHeight="1">
      <c r="A34" s="22">
        <v>34</v>
      </c>
      <c r="B34" s="34" t="s">
        <v>289</v>
      </c>
      <c r="C34" s="34" t="s">
        <v>70</v>
      </c>
      <c r="D34" s="34" t="s">
        <v>29</v>
      </c>
      <c r="E34" s="25" t="s">
        <v>234</v>
      </c>
      <c r="F34" s="25" t="s">
        <v>277</v>
      </c>
      <c r="G34" s="25">
        <v>9</v>
      </c>
      <c r="H34" s="25" t="s">
        <v>8</v>
      </c>
      <c r="I34" s="54">
        <v>42</v>
      </c>
      <c r="J34" s="73">
        <f t="shared" si="0"/>
        <v>42</v>
      </c>
    </row>
    <row r="35" spans="1:10" ht="20.399999999999999" customHeight="1">
      <c r="A35" s="22">
        <v>35</v>
      </c>
      <c r="B35" s="34" t="s">
        <v>290</v>
      </c>
      <c r="C35" s="34" t="s">
        <v>72</v>
      </c>
      <c r="D35" s="34" t="s">
        <v>82</v>
      </c>
      <c r="E35" s="25" t="s">
        <v>234</v>
      </c>
      <c r="F35" s="25" t="s">
        <v>275</v>
      </c>
      <c r="G35" s="25">
        <v>9</v>
      </c>
      <c r="H35" s="25" t="s">
        <v>8</v>
      </c>
      <c r="I35" s="54">
        <v>42</v>
      </c>
      <c r="J35" s="73">
        <f t="shared" si="0"/>
        <v>42</v>
      </c>
    </row>
    <row r="36" spans="1:10" ht="20.399999999999999" customHeight="1">
      <c r="A36" s="22">
        <v>36</v>
      </c>
      <c r="B36" s="25" t="s">
        <v>865</v>
      </c>
      <c r="C36" s="25" t="s">
        <v>866</v>
      </c>
      <c r="D36" s="25" t="s">
        <v>867</v>
      </c>
      <c r="E36" s="24" t="s">
        <v>709</v>
      </c>
      <c r="F36" s="25" t="s">
        <v>853</v>
      </c>
      <c r="G36" s="25">
        <v>9</v>
      </c>
      <c r="H36" s="25" t="s">
        <v>8</v>
      </c>
      <c r="I36" s="64">
        <v>42</v>
      </c>
      <c r="J36" s="73">
        <f t="shared" ref="J36:J67" si="1">I36/$G$1*100</f>
        <v>42</v>
      </c>
    </row>
    <row r="37" spans="1:10" ht="20.399999999999999" customHeight="1">
      <c r="A37" s="22">
        <v>37</v>
      </c>
      <c r="B37" s="25" t="s">
        <v>1086</v>
      </c>
      <c r="C37" s="25" t="s">
        <v>1087</v>
      </c>
      <c r="D37" s="25" t="s">
        <v>298</v>
      </c>
      <c r="E37" s="24" t="s">
        <v>1037</v>
      </c>
      <c r="F37" s="25" t="s">
        <v>1038</v>
      </c>
      <c r="G37" s="48">
        <v>9</v>
      </c>
      <c r="H37" s="24" t="s">
        <v>8</v>
      </c>
      <c r="I37" s="55">
        <v>42</v>
      </c>
      <c r="J37" s="73">
        <f t="shared" si="1"/>
        <v>42</v>
      </c>
    </row>
    <row r="38" spans="1:10" ht="20.399999999999999" customHeight="1">
      <c r="A38" s="22">
        <v>38</v>
      </c>
      <c r="B38" s="34" t="s">
        <v>291</v>
      </c>
      <c r="C38" s="34" t="s">
        <v>43</v>
      </c>
      <c r="D38" s="34" t="s">
        <v>24</v>
      </c>
      <c r="E38" s="25" t="s">
        <v>234</v>
      </c>
      <c r="F38" s="25" t="s">
        <v>275</v>
      </c>
      <c r="G38" s="25">
        <v>9</v>
      </c>
      <c r="H38" s="25" t="s">
        <v>8</v>
      </c>
      <c r="I38" s="54">
        <v>41</v>
      </c>
      <c r="J38" s="73">
        <f t="shared" si="1"/>
        <v>41</v>
      </c>
    </row>
    <row r="39" spans="1:10" ht="20.399999999999999" customHeight="1">
      <c r="A39" s="22">
        <v>39</v>
      </c>
      <c r="B39" s="36" t="s">
        <v>218</v>
      </c>
      <c r="C39" s="36" t="s">
        <v>136</v>
      </c>
      <c r="D39" s="36" t="s">
        <v>34</v>
      </c>
      <c r="E39" s="32" t="s">
        <v>214</v>
      </c>
      <c r="F39" s="24" t="s">
        <v>180</v>
      </c>
      <c r="G39" s="24">
        <v>9</v>
      </c>
      <c r="H39" s="25" t="s">
        <v>158</v>
      </c>
      <c r="I39" s="54">
        <v>40</v>
      </c>
      <c r="J39" s="73">
        <f t="shared" si="1"/>
        <v>40</v>
      </c>
    </row>
    <row r="40" spans="1:10" ht="20.399999999999999" customHeight="1">
      <c r="A40" s="22">
        <v>41</v>
      </c>
      <c r="B40" s="36" t="s">
        <v>292</v>
      </c>
      <c r="C40" s="36" t="s">
        <v>293</v>
      </c>
      <c r="D40" s="36" t="s">
        <v>24</v>
      </c>
      <c r="E40" s="25" t="s">
        <v>234</v>
      </c>
      <c r="F40" s="25" t="s">
        <v>275</v>
      </c>
      <c r="G40" s="25">
        <v>9</v>
      </c>
      <c r="H40" s="25" t="s">
        <v>8</v>
      </c>
      <c r="I40" s="54">
        <v>39</v>
      </c>
      <c r="J40" s="73">
        <f t="shared" si="1"/>
        <v>39</v>
      </c>
    </row>
    <row r="41" spans="1:10" ht="20.399999999999999" customHeight="1">
      <c r="A41" s="22">
        <v>42</v>
      </c>
      <c r="B41" s="20" t="s">
        <v>1176</v>
      </c>
      <c r="C41" s="20" t="s">
        <v>233</v>
      </c>
      <c r="D41" s="20" t="s">
        <v>236</v>
      </c>
      <c r="E41" s="20" t="s">
        <v>1156</v>
      </c>
      <c r="F41" s="20" t="s">
        <v>1175</v>
      </c>
      <c r="G41" s="20">
        <v>9</v>
      </c>
      <c r="H41" s="25" t="s">
        <v>8</v>
      </c>
      <c r="I41" s="89">
        <v>39</v>
      </c>
      <c r="J41" s="73">
        <f t="shared" si="1"/>
        <v>39</v>
      </c>
    </row>
    <row r="42" spans="1:10" ht="20.399999999999999" customHeight="1">
      <c r="A42" s="22">
        <v>43</v>
      </c>
      <c r="B42" s="20" t="s">
        <v>1177</v>
      </c>
      <c r="C42" s="20" t="s">
        <v>502</v>
      </c>
      <c r="D42" s="20" t="s">
        <v>236</v>
      </c>
      <c r="E42" s="20" t="s">
        <v>1156</v>
      </c>
      <c r="F42" s="20" t="s">
        <v>1175</v>
      </c>
      <c r="G42" s="20">
        <v>9</v>
      </c>
      <c r="H42" s="25" t="s">
        <v>8</v>
      </c>
      <c r="I42" s="89">
        <v>38</v>
      </c>
      <c r="J42" s="73">
        <f t="shared" si="1"/>
        <v>38</v>
      </c>
    </row>
    <row r="43" spans="1:10" ht="20.399999999999999" customHeight="1">
      <c r="A43" s="22">
        <v>44</v>
      </c>
      <c r="B43" s="68" t="s">
        <v>219</v>
      </c>
      <c r="C43" s="68" t="s">
        <v>40</v>
      </c>
      <c r="D43" s="68" t="s">
        <v>13</v>
      </c>
      <c r="E43" s="32" t="s">
        <v>214</v>
      </c>
      <c r="F43" s="32" t="s">
        <v>215</v>
      </c>
      <c r="G43" s="32">
        <v>9</v>
      </c>
      <c r="H43" s="25" t="s">
        <v>158</v>
      </c>
      <c r="I43" s="69">
        <v>37</v>
      </c>
      <c r="J43" s="73">
        <f t="shared" si="1"/>
        <v>37</v>
      </c>
    </row>
    <row r="44" spans="1:10" ht="20.399999999999999" customHeight="1">
      <c r="A44" s="22">
        <v>46</v>
      </c>
      <c r="B44" s="34" t="s">
        <v>1088</v>
      </c>
      <c r="C44" s="34" t="s">
        <v>1089</v>
      </c>
      <c r="D44" s="34" t="s">
        <v>1090</v>
      </c>
      <c r="E44" s="24" t="s">
        <v>1037</v>
      </c>
      <c r="F44" s="25" t="s">
        <v>1061</v>
      </c>
      <c r="G44" s="48">
        <v>9</v>
      </c>
      <c r="H44" s="24" t="s">
        <v>8</v>
      </c>
      <c r="I44" s="55">
        <v>36</v>
      </c>
      <c r="J44" s="73">
        <f t="shared" si="1"/>
        <v>36</v>
      </c>
    </row>
    <row r="45" spans="1:10" ht="20.399999999999999" customHeight="1">
      <c r="A45" s="22">
        <v>47</v>
      </c>
      <c r="B45" s="68" t="s">
        <v>220</v>
      </c>
      <c r="C45" s="68" t="s">
        <v>164</v>
      </c>
      <c r="D45" s="68" t="s">
        <v>42</v>
      </c>
      <c r="E45" s="32" t="s">
        <v>214</v>
      </c>
      <c r="F45" s="32" t="s">
        <v>215</v>
      </c>
      <c r="G45" s="32">
        <v>9</v>
      </c>
      <c r="H45" s="25" t="s">
        <v>158</v>
      </c>
      <c r="I45" s="69">
        <v>33.5</v>
      </c>
      <c r="J45" s="73">
        <f t="shared" si="1"/>
        <v>33.5</v>
      </c>
    </row>
    <row r="46" spans="1:10" ht="20.399999999999999" customHeight="1">
      <c r="A46" s="22">
        <v>48</v>
      </c>
      <c r="B46" s="20" t="s">
        <v>1162</v>
      </c>
      <c r="C46" s="20" t="s">
        <v>44</v>
      </c>
      <c r="D46" s="20" t="s">
        <v>31</v>
      </c>
      <c r="E46" s="20" t="s">
        <v>1156</v>
      </c>
      <c r="F46" s="20" t="s">
        <v>1175</v>
      </c>
      <c r="G46" s="20">
        <v>9</v>
      </c>
      <c r="H46" s="25" t="s">
        <v>8</v>
      </c>
      <c r="I46" s="89">
        <v>33</v>
      </c>
      <c r="J46" s="73">
        <f t="shared" si="1"/>
        <v>33</v>
      </c>
    </row>
    <row r="47" spans="1:10" ht="20.399999999999999" customHeight="1">
      <c r="A47" s="22">
        <v>49</v>
      </c>
      <c r="B47" s="68" t="s">
        <v>221</v>
      </c>
      <c r="C47" s="68" t="s">
        <v>43</v>
      </c>
      <c r="D47" s="68" t="s">
        <v>71</v>
      </c>
      <c r="E47" s="32" t="s">
        <v>214</v>
      </c>
      <c r="F47" s="32" t="s">
        <v>215</v>
      </c>
      <c r="G47" s="32">
        <v>9</v>
      </c>
      <c r="H47" s="25" t="s">
        <v>158</v>
      </c>
      <c r="I47" s="53">
        <v>32</v>
      </c>
      <c r="J47" s="73">
        <f t="shared" si="1"/>
        <v>32</v>
      </c>
    </row>
    <row r="48" spans="1:10" ht="20.399999999999999" customHeight="1">
      <c r="A48" s="22">
        <v>50</v>
      </c>
      <c r="B48" s="34" t="s">
        <v>481</v>
      </c>
      <c r="C48" s="34" t="s">
        <v>237</v>
      </c>
      <c r="D48" s="34" t="s">
        <v>68</v>
      </c>
      <c r="E48" s="24" t="s">
        <v>709</v>
      </c>
      <c r="F48" s="25" t="s">
        <v>853</v>
      </c>
      <c r="G48" s="25">
        <v>9</v>
      </c>
      <c r="H48" s="25" t="s">
        <v>8</v>
      </c>
      <c r="I48" s="64">
        <v>32</v>
      </c>
      <c r="J48" s="73">
        <f t="shared" si="1"/>
        <v>32</v>
      </c>
    </row>
    <row r="49" spans="1:10" ht="20.399999999999999" customHeight="1">
      <c r="A49" s="22">
        <v>51</v>
      </c>
      <c r="B49" s="20" t="s">
        <v>1178</v>
      </c>
      <c r="C49" s="20" t="s">
        <v>1179</v>
      </c>
      <c r="D49" s="20" t="s">
        <v>107</v>
      </c>
      <c r="E49" s="20" t="s">
        <v>1156</v>
      </c>
      <c r="F49" s="20" t="s">
        <v>1175</v>
      </c>
      <c r="G49" s="20">
        <v>9</v>
      </c>
      <c r="H49" s="25" t="s">
        <v>8</v>
      </c>
      <c r="I49" s="89">
        <v>32</v>
      </c>
      <c r="J49" s="73">
        <f t="shared" si="1"/>
        <v>32</v>
      </c>
    </row>
    <row r="50" spans="1:10" ht="20.399999999999999" customHeight="1">
      <c r="A50" s="22">
        <v>52</v>
      </c>
      <c r="B50" s="68" t="s">
        <v>222</v>
      </c>
      <c r="C50" s="68" t="s">
        <v>44</v>
      </c>
      <c r="D50" s="68" t="s">
        <v>31</v>
      </c>
      <c r="E50" s="32" t="s">
        <v>214</v>
      </c>
      <c r="F50" s="32" t="s">
        <v>215</v>
      </c>
      <c r="G50" s="32">
        <v>9</v>
      </c>
      <c r="H50" s="25" t="s">
        <v>158</v>
      </c>
      <c r="I50" s="69">
        <v>30.5</v>
      </c>
      <c r="J50" s="73">
        <f t="shared" si="1"/>
        <v>30.5</v>
      </c>
    </row>
    <row r="51" spans="1:10" ht="20.399999999999999" customHeight="1">
      <c r="A51" s="22">
        <v>53</v>
      </c>
      <c r="B51" s="26" t="s">
        <v>414</v>
      </c>
      <c r="C51" s="26" t="s">
        <v>46</v>
      </c>
      <c r="D51" s="26" t="s">
        <v>58</v>
      </c>
      <c r="E51" s="22" t="s">
        <v>410</v>
      </c>
      <c r="F51" s="22" t="s">
        <v>415</v>
      </c>
      <c r="G51" s="22">
        <v>9</v>
      </c>
      <c r="H51" s="25" t="s">
        <v>8</v>
      </c>
      <c r="I51" s="54">
        <v>30</v>
      </c>
      <c r="J51" s="73">
        <f t="shared" si="1"/>
        <v>30</v>
      </c>
    </row>
    <row r="52" spans="1:10" ht="20.399999999999999" customHeight="1">
      <c r="A52" s="22">
        <v>54</v>
      </c>
      <c r="B52" s="26" t="s">
        <v>692</v>
      </c>
      <c r="C52" s="26" t="s">
        <v>46</v>
      </c>
      <c r="D52" s="26" t="s">
        <v>56</v>
      </c>
      <c r="E52" s="24" t="s">
        <v>662</v>
      </c>
      <c r="F52" s="24" t="s">
        <v>663</v>
      </c>
      <c r="G52" s="24">
        <v>9</v>
      </c>
      <c r="H52" s="24" t="s">
        <v>18</v>
      </c>
      <c r="I52" s="53">
        <v>30</v>
      </c>
      <c r="J52" s="73">
        <f t="shared" si="1"/>
        <v>30</v>
      </c>
    </row>
    <row r="53" spans="1:10" ht="20.399999999999999" customHeight="1">
      <c r="A53" s="22">
        <v>55</v>
      </c>
      <c r="B53" s="20" t="s">
        <v>1180</v>
      </c>
      <c r="C53" s="20" t="s">
        <v>104</v>
      </c>
      <c r="D53" s="20" t="s">
        <v>53</v>
      </c>
      <c r="E53" s="20" t="s">
        <v>1156</v>
      </c>
      <c r="F53" s="20" t="s">
        <v>1175</v>
      </c>
      <c r="G53" s="20">
        <v>9</v>
      </c>
      <c r="H53" s="25" t="s">
        <v>8</v>
      </c>
      <c r="I53" s="89">
        <v>30</v>
      </c>
      <c r="J53" s="73">
        <f t="shared" si="1"/>
        <v>30</v>
      </c>
    </row>
    <row r="54" spans="1:10" ht="20.399999999999999" customHeight="1">
      <c r="A54" s="22">
        <v>56</v>
      </c>
      <c r="B54" s="24" t="s">
        <v>223</v>
      </c>
      <c r="C54" s="24" t="s">
        <v>224</v>
      </c>
      <c r="D54" s="24" t="s">
        <v>225</v>
      </c>
      <c r="E54" s="32" t="s">
        <v>214</v>
      </c>
      <c r="F54" s="32" t="s">
        <v>215</v>
      </c>
      <c r="G54" s="32">
        <v>9</v>
      </c>
      <c r="H54" s="25" t="s">
        <v>158</v>
      </c>
      <c r="I54" s="54">
        <v>28</v>
      </c>
      <c r="J54" s="73">
        <f t="shared" si="1"/>
        <v>28.000000000000004</v>
      </c>
    </row>
    <row r="55" spans="1:10" ht="20.399999999999999" customHeight="1">
      <c r="A55" s="22">
        <v>57</v>
      </c>
      <c r="B55" s="26" t="s">
        <v>693</v>
      </c>
      <c r="C55" s="26" t="s">
        <v>38</v>
      </c>
      <c r="D55" s="26" t="s">
        <v>31</v>
      </c>
      <c r="E55" s="24" t="s">
        <v>662</v>
      </c>
      <c r="F55" s="24" t="s">
        <v>694</v>
      </c>
      <c r="G55" s="24">
        <v>9</v>
      </c>
      <c r="H55" s="24" t="s">
        <v>8</v>
      </c>
      <c r="I55" s="53">
        <v>28</v>
      </c>
      <c r="J55" s="73">
        <f t="shared" si="1"/>
        <v>28.000000000000004</v>
      </c>
    </row>
    <row r="56" spans="1:10" ht="20.399999999999999" customHeight="1">
      <c r="A56" s="22">
        <v>58</v>
      </c>
      <c r="B56" s="68" t="s">
        <v>226</v>
      </c>
      <c r="C56" s="68" t="s">
        <v>61</v>
      </c>
      <c r="D56" s="68" t="s">
        <v>108</v>
      </c>
      <c r="E56" s="32" t="s">
        <v>214</v>
      </c>
      <c r="F56" s="32" t="s">
        <v>215</v>
      </c>
      <c r="G56" s="32">
        <v>9</v>
      </c>
      <c r="H56" s="25" t="s">
        <v>158</v>
      </c>
      <c r="I56" s="69">
        <v>27</v>
      </c>
      <c r="J56" s="73">
        <f t="shared" si="1"/>
        <v>27</v>
      </c>
    </row>
    <row r="57" spans="1:10" ht="20.399999999999999" customHeight="1">
      <c r="A57" s="22">
        <v>59</v>
      </c>
      <c r="B57" s="68" t="s">
        <v>227</v>
      </c>
      <c r="C57" s="68" t="s">
        <v>60</v>
      </c>
      <c r="D57" s="68" t="s">
        <v>48</v>
      </c>
      <c r="E57" s="32" t="s">
        <v>214</v>
      </c>
      <c r="F57" s="32" t="s">
        <v>215</v>
      </c>
      <c r="G57" s="32">
        <v>9</v>
      </c>
      <c r="H57" s="25" t="s">
        <v>158</v>
      </c>
      <c r="I57" s="54">
        <v>27</v>
      </c>
      <c r="J57" s="73">
        <f t="shared" si="1"/>
        <v>27</v>
      </c>
    </row>
    <row r="58" spans="1:10" ht="20.399999999999999" customHeight="1">
      <c r="A58" s="22">
        <v>60</v>
      </c>
      <c r="B58" s="36" t="s">
        <v>294</v>
      </c>
      <c r="C58" s="36" t="s">
        <v>103</v>
      </c>
      <c r="D58" s="36" t="s">
        <v>21</v>
      </c>
      <c r="E58" s="25" t="s">
        <v>234</v>
      </c>
      <c r="F58" s="25" t="s">
        <v>277</v>
      </c>
      <c r="G58" s="25">
        <v>9</v>
      </c>
      <c r="H58" s="25" t="s">
        <v>8</v>
      </c>
      <c r="I58" s="54">
        <v>27</v>
      </c>
      <c r="J58" s="73">
        <f t="shared" si="1"/>
        <v>27</v>
      </c>
    </row>
    <row r="59" spans="1:10" ht="20.399999999999999" customHeight="1">
      <c r="A59" s="22">
        <v>61</v>
      </c>
      <c r="B59" s="23" t="s">
        <v>944</v>
      </c>
      <c r="C59" s="23" t="s">
        <v>33</v>
      </c>
      <c r="D59" s="23" t="s">
        <v>107</v>
      </c>
      <c r="E59" s="24" t="s">
        <v>933</v>
      </c>
      <c r="F59" s="24" t="s">
        <v>940</v>
      </c>
      <c r="G59" s="24">
        <v>9</v>
      </c>
      <c r="H59" s="24" t="s">
        <v>8</v>
      </c>
      <c r="I59" s="53">
        <v>26.5</v>
      </c>
      <c r="J59" s="73">
        <f t="shared" si="1"/>
        <v>26.5</v>
      </c>
    </row>
    <row r="60" spans="1:10" ht="20.399999999999999" customHeight="1">
      <c r="A60" s="22">
        <v>62</v>
      </c>
      <c r="B60" s="34" t="s">
        <v>486</v>
      </c>
      <c r="C60" s="34" t="s">
        <v>9</v>
      </c>
      <c r="D60" s="34" t="s">
        <v>13</v>
      </c>
      <c r="E60" s="24" t="s">
        <v>662</v>
      </c>
      <c r="F60" s="24" t="s">
        <v>663</v>
      </c>
      <c r="G60" s="25">
        <v>9</v>
      </c>
      <c r="H60" s="24" t="s">
        <v>8</v>
      </c>
      <c r="I60" s="54">
        <v>26</v>
      </c>
      <c r="J60" s="73">
        <f t="shared" si="1"/>
        <v>26</v>
      </c>
    </row>
    <row r="61" spans="1:10" ht="20.399999999999999" customHeight="1">
      <c r="A61" s="22">
        <v>63</v>
      </c>
      <c r="B61" s="36" t="s">
        <v>695</v>
      </c>
      <c r="C61" s="36" t="s">
        <v>70</v>
      </c>
      <c r="D61" s="36" t="s">
        <v>107</v>
      </c>
      <c r="E61" s="24" t="s">
        <v>662</v>
      </c>
      <c r="F61" s="24" t="s">
        <v>663</v>
      </c>
      <c r="G61" s="25">
        <v>9</v>
      </c>
      <c r="H61" s="24" t="s">
        <v>8</v>
      </c>
      <c r="I61" s="54">
        <v>26</v>
      </c>
      <c r="J61" s="73">
        <f t="shared" si="1"/>
        <v>26</v>
      </c>
    </row>
    <row r="62" spans="1:10" ht="20.399999999999999" customHeight="1">
      <c r="A62" s="22">
        <v>65</v>
      </c>
      <c r="B62" s="20" t="s">
        <v>1181</v>
      </c>
      <c r="C62" s="20" t="s">
        <v>40</v>
      </c>
      <c r="D62" s="20" t="s">
        <v>398</v>
      </c>
      <c r="E62" s="20" t="s">
        <v>1156</v>
      </c>
      <c r="F62" s="20" t="s">
        <v>1175</v>
      </c>
      <c r="G62" s="20">
        <v>9</v>
      </c>
      <c r="H62" s="25" t="s">
        <v>8</v>
      </c>
      <c r="I62" s="89">
        <v>26</v>
      </c>
      <c r="J62" s="73">
        <f t="shared" si="1"/>
        <v>26</v>
      </c>
    </row>
    <row r="63" spans="1:10" ht="20.399999999999999" customHeight="1">
      <c r="A63" s="22">
        <v>66</v>
      </c>
      <c r="B63" s="23" t="s">
        <v>997</v>
      </c>
      <c r="C63" s="23" t="s">
        <v>456</v>
      </c>
      <c r="D63" s="23" t="s">
        <v>268</v>
      </c>
      <c r="E63" s="24" t="s">
        <v>946</v>
      </c>
      <c r="F63" s="24" t="s">
        <v>958</v>
      </c>
      <c r="G63" s="24">
        <v>9</v>
      </c>
      <c r="H63" s="24" t="s">
        <v>18</v>
      </c>
      <c r="I63" s="53">
        <v>25.5</v>
      </c>
      <c r="J63" s="73">
        <f t="shared" si="1"/>
        <v>25.5</v>
      </c>
    </row>
    <row r="64" spans="1:10" ht="20.399999999999999" customHeight="1">
      <c r="A64" s="22">
        <v>67</v>
      </c>
      <c r="B64" s="36" t="s">
        <v>295</v>
      </c>
      <c r="C64" s="36" t="s">
        <v>9</v>
      </c>
      <c r="D64" s="36" t="s">
        <v>296</v>
      </c>
      <c r="E64" s="25" t="s">
        <v>234</v>
      </c>
      <c r="F64" s="25" t="s">
        <v>275</v>
      </c>
      <c r="G64" s="25">
        <v>9</v>
      </c>
      <c r="H64" s="25" t="s">
        <v>8</v>
      </c>
      <c r="I64" s="54">
        <v>25</v>
      </c>
      <c r="J64" s="73">
        <f t="shared" si="1"/>
        <v>25</v>
      </c>
    </row>
    <row r="65" spans="1:10" ht="20.399999999999999" customHeight="1">
      <c r="A65" s="22">
        <v>68</v>
      </c>
      <c r="B65" s="36" t="s">
        <v>297</v>
      </c>
      <c r="C65" s="36" t="s">
        <v>43</v>
      </c>
      <c r="D65" s="36" t="s">
        <v>298</v>
      </c>
      <c r="E65" s="25" t="s">
        <v>234</v>
      </c>
      <c r="F65" s="25" t="s">
        <v>275</v>
      </c>
      <c r="G65" s="25">
        <v>9</v>
      </c>
      <c r="H65" s="25" t="s">
        <v>8</v>
      </c>
      <c r="I65" s="54">
        <v>25</v>
      </c>
      <c r="J65" s="73">
        <f t="shared" si="1"/>
        <v>25</v>
      </c>
    </row>
    <row r="66" spans="1:10" ht="20.399999999999999" customHeight="1">
      <c r="A66" s="22">
        <v>69</v>
      </c>
      <c r="B66" s="26" t="s">
        <v>630</v>
      </c>
      <c r="C66" s="26" t="s">
        <v>237</v>
      </c>
      <c r="D66" s="26" t="s">
        <v>32</v>
      </c>
      <c r="E66" s="24" t="s">
        <v>580</v>
      </c>
      <c r="F66" s="24" t="s">
        <v>628</v>
      </c>
      <c r="G66" s="24">
        <v>9</v>
      </c>
      <c r="H66" s="24" t="s">
        <v>8</v>
      </c>
      <c r="I66" s="53">
        <v>25</v>
      </c>
      <c r="J66" s="73">
        <f t="shared" si="1"/>
        <v>25</v>
      </c>
    </row>
    <row r="67" spans="1:10" ht="20.399999999999999" customHeight="1">
      <c r="A67" s="22">
        <v>70</v>
      </c>
      <c r="B67" s="25" t="s">
        <v>1001</v>
      </c>
      <c r="C67" s="25" t="s">
        <v>14</v>
      </c>
      <c r="D67" s="25" t="s">
        <v>1002</v>
      </c>
      <c r="E67" s="25" t="s">
        <v>946</v>
      </c>
      <c r="F67" s="25" t="s">
        <v>958</v>
      </c>
      <c r="G67" s="25">
        <v>9</v>
      </c>
      <c r="H67" s="25" t="s">
        <v>8</v>
      </c>
      <c r="I67" s="55">
        <v>25</v>
      </c>
      <c r="J67" s="73">
        <f t="shared" si="1"/>
        <v>25</v>
      </c>
    </row>
    <row r="68" spans="1:10" ht="20.399999999999999" customHeight="1">
      <c r="A68" s="22">
        <v>71</v>
      </c>
      <c r="B68" s="36" t="s">
        <v>299</v>
      </c>
      <c r="C68" s="36" t="s">
        <v>300</v>
      </c>
      <c r="D68" s="36" t="s">
        <v>301</v>
      </c>
      <c r="E68" s="25" t="s">
        <v>234</v>
      </c>
      <c r="F68" s="25" t="s">
        <v>275</v>
      </c>
      <c r="G68" s="25">
        <v>9</v>
      </c>
      <c r="H68" s="25" t="s">
        <v>8</v>
      </c>
      <c r="I68" s="54">
        <v>24</v>
      </c>
      <c r="J68" s="73">
        <f t="shared" ref="J68:J99" si="2">I68/$G$1*100</f>
        <v>24</v>
      </c>
    </row>
    <row r="69" spans="1:10" s="2" customFormat="1" ht="20.399999999999999" customHeight="1">
      <c r="A69" s="22">
        <v>72</v>
      </c>
      <c r="B69" s="34" t="s">
        <v>1003</v>
      </c>
      <c r="C69" s="34" t="s">
        <v>393</v>
      </c>
      <c r="D69" s="34" t="s">
        <v>599</v>
      </c>
      <c r="E69" s="25" t="s">
        <v>946</v>
      </c>
      <c r="F69" s="25" t="s">
        <v>958</v>
      </c>
      <c r="G69" s="25">
        <v>9</v>
      </c>
      <c r="H69" s="25" t="s">
        <v>8</v>
      </c>
      <c r="I69" s="55">
        <v>23.5</v>
      </c>
      <c r="J69" s="73">
        <f t="shared" si="2"/>
        <v>23.5</v>
      </c>
    </row>
    <row r="70" spans="1:10" s="2" customFormat="1" ht="20.399999999999999" customHeight="1">
      <c r="A70" s="22">
        <v>73</v>
      </c>
      <c r="B70" s="36" t="s">
        <v>302</v>
      </c>
      <c r="C70" s="36" t="s">
        <v>235</v>
      </c>
      <c r="D70" s="36" t="s">
        <v>303</v>
      </c>
      <c r="E70" s="25" t="s">
        <v>234</v>
      </c>
      <c r="F70" s="25" t="s">
        <v>275</v>
      </c>
      <c r="G70" s="25">
        <v>9</v>
      </c>
      <c r="H70" s="25" t="s">
        <v>8</v>
      </c>
      <c r="I70" s="54">
        <v>23</v>
      </c>
      <c r="J70" s="73">
        <f t="shared" si="2"/>
        <v>23</v>
      </c>
    </row>
    <row r="71" spans="1:10" s="2" customFormat="1" ht="20.399999999999999" customHeight="1">
      <c r="A71" s="22">
        <v>74</v>
      </c>
      <c r="B71" s="25" t="s">
        <v>696</v>
      </c>
      <c r="C71" s="25" t="s">
        <v>697</v>
      </c>
      <c r="D71" s="25" t="s">
        <v>48</v>
      </c>
      <c r="E71" s="24" t="s">
        <v>662</v>
      </c>
      <c r="F71" s="24" t="s">
        <v>663</v>
      </c>
      <c r="G71" s="25">
        <v>9</v>
      </c>
      <c r="H71" s="24" t="s">
        <v>8</v>
      </c>
      <c r="I71" s="55">
        <v>23</v>
      </c>
      <c r="J71" s="73">
        <f t="shared" si="2"/>
        <v>23</v>
      </c>
    </row>
    <row r="72" spans="1:10" s="2" customFormat="1" ht="20.399999999999999" customHeight="1">
      <c r="A72" s="22">
        <v>75</v>
      </c>
      <c r="B72" s="25" t="s">
        <v>416</v>
      </c>
      <c r="C72" s="25" t="s">
        <v>85</v>
      </c>
      <c r="D72" s="25" t="s">
        <v>63</v>
      </c>
      <c r="E72" s="25" t="s">
        <v>410</v>
      </c>
      <c r="F72" s="25" t="s">
        <v>415</v>
      </c>
      <c r="G72" s="25">
        <v>9</v>
      </c>
      <c r="H72" s="25" t="s">
        <v>8</v>
      </c>
      <c r="I72" s="55">
        <v>22</v>
      </c>
      <c r="J72" s="73">
        <f t="shared" si="2"/>
        <v>22</v>
      </c>
    </row>
    <row r="73" spans="1:10" s="2" customFormat="1" ht="20.399999999999999" customHeight="1">
      <c r="A73" s="22">
        <v>76</v>
      </c>
      <c r="B73" s="20" t="s">
        <v>1182</v>
      </c>
      <c r="C73" s="20" t="s">
        <v>60</v>
      </c>
      <c r="D73" s="20" t="s">
        <v>80</v>
      </c>
      <c r="E73" s="20" t="s">
        <v>1156</v>
      </c>
      <c r="F73" s="20" t="s">
        <v>1175</v>
      </c>
      <c r="G73" s="20">
        <v>9</v>
      </c>
      <c r="H73" s="25" t="s">
        <v>8</v>
      </c>
      <c r="I73" s="89">
        <v>22</v>
      </c>
      <c r="J73" s="73">
        <f t="shared" si="2"/>
        <v>22</v>
      </c>
    </row>
    <row r="74" spans="1:10" s="2" customFormat="1" ht="20.399999999999999" customHeight="1">
      <c r="A74" s="22">
        <v>77</v>
      </c>
      <c r="B74" s="68" t="s">
        <v>95</v>
      </c>
      <c r="C74" s="68" t="s">
        <v>90</v>
      </c>
      <c r="D74" s="68" t="s">
        <v>42</v>
      </c>
      <c r="E74" s="32" t="s">
        <v>214</v>
      </c>
      <c r="F74" s="32" t="s">
        <v>215</v>
      </c>
      <c r="G74" s="32">
        <v>9</v>
      </c>
      <c r="H74" s="25" t="s">
        <v>158</v>
      </c>
      <c r="I74" s="69">
        <v>21.5</v>
      </c>
      <c r="J74" s="73">
        <f t="shared" si="2"/>
        <v>21.5</v>
      </c>
    </row>
    <row r="75" spans="1:10" s="2" customFormat="1" ht="20.399999999999999" customHeight="1">
      <c r="A75" s="22">
        <v>78</v>
      </c>
      <c r="B75" s="34" t="s">
        <v>631</v>
      </c>
      <c r="C75" s="34" t="s">
        <v>83</v>
      </c>
      <c r="D75" s="34" t="s">
        <v>32</v>
      </c>
      <c r="E75" s="24" t="s">
        <v>580</v>
      </c>
      <c r="F75" s="24" t="s">
        <v>628</v>
      </c>
      <c r="G75" s="25">
        <v>9</v>
      </c>
      <c r="H75" s="25" t="s">
        <v>8</v>
      </c>
      <c r="I75" s="54">
        <v>21</v>
      </c>
      <c r="J75" s="73">
        <f t="shared" si="2"/>
        <v>21</v>
      </c>
    </row>
    <row r="76" spans="1:10" s="2" customFormat="1" ht="20.399999999999999" customHeight="1">
      <c r="A76" s="22">
        <v>79</v>
      </c>
      <c r="B76" s="25" t="s">
        <v>999</v>
      </c>
      <c r="C76" s="25" t="s">
        <v>9</v>
      </c>
      <c r="D76" s="25" t="s">
        <v>12</v>
      </c>
      <c r="E76" s="25" t="s">
        <v>946</v>
      </c>
      <c r="F76" s="25" t="s">
        <v>958</v>
      </c>
      <c r="G76" s="25">
        <v>9</v>
      </c>
      <c r="H76" s="25" t="s">
        <v>8</v>
      </c>
      <c r="I76" s="55">
        <v>20.5</v>
      </c>
      <c r="J76" s="73">
        <f t="shared" si="2"/>
        <v>20.5</v>
      </c>
    </row>
    <row r="77" spans="1:10" s="2" customFormat="1" ht="20.399999999999999" customHeight="1">
      <c r="A77" s="22">
        <v>80</v>
      </c>
      <c r="B77" s="34" t="s">
        <v>409</v>
      </c>
      <c r="C77" s="34" t="s">
        <v>61</v>
      </c>
      <c r="D77" s="36" t="s">
        <v>45</v>
      </c>
      <c r="E77" s="24" t="s">
        <v>410</v>
      </c>
      <c r="F77" s="25" t="s">
        <v>415</v>
      </c>
      <c r="G77" s="25">
        <v>9</v>
      </c>
      <c r="H77" s="24" t="s">
        <v>8</v>
      </c>
      <c r="I77" s="53">
        <v>20</v>
      </c>
      <c r="J77" s="73">
        <f t="shared" si="2"/>
        <v>20</v>
      </c>
    </row>
    <row r="78" spans="1:10" s="2" customFormat="1" ht="20.399999999999999" customHeight="1">
      <c r="A78" s="22">
        <v>81</v>
      </c>
      <c r="B78" s="26" t="s">
        <v>487</v>
      </c>
      <c r="C78" s="26" t="s">
        <v>339</v>
      </c>
      <c r="D78" s="26" t="s">
        <v>69</v>
      </c>
      <c r="E78" s="24" t="s">
        <v>476</v>
      </c>
      <c r="F78" s="24" t="s">
        <v>477</v>
      </c>
      <c r="G78" s="24">
        <v>9</v>
      </c>
      <c r="H78" s="24" t="s">
        <v>8</v>
      </c>
      <c r="I78" s="53">
        <v>19.5</v>
      </c>
      <c r="J78" s="73">
        <f t="shared" si="2"/>
        <v>19.5</v>
      </c>
    </row>
    <row r="79" spans="1:10" s="2" customFormat="1" ht="20.399999999999999" customHeight="1">
      <c r="A79" s="22">
        <v>83</v>
      </c>
      <c r="B79" s="34" t="s">
        <v>698</v>
      </c>
      <c r="C79" s="34" t="s">
        <v>54</v>
      </c>
      <c r="D79" s="34" t="s">
        <v>16</v>
      </c>
      <c r="E79" s="25" t="s">
        <v>662</v>
      </c>
      <c r="F79" s="25" t="s">
        <v>676</v>
      </c>
      <c r="G79" s="25">
        <v>9</v>
      </c>
      <c r="H79" s="25" t="s">
        <v>8</v>
      </c>
      <c r="I79" s="54">
        <v>18</v>
      </c>
      <c r="J79" s="73">
        <f t="shared" si="2"/>
        <v>18</v>
      </c>
    </row>
    <row r="80" spans="1:10" s="2" customFormat="1" ht="20.399999999999999" customHeight="1">
      <c r="A80" s="22">
        <v>86</v>
      </c>
      <c r="B80" s="34" t="s">
        <v>488</v>
      </c>
      <c r="C80" s="34" t="s">
        <v>182</v>
      </c>
      <c r="D80" s="34" t="s">
        <v>489</v>
      </c>
      <c r="E80" s="24" t="s">
        <v>476</v>
      </c>
      <c r="F80" s="24" t="s">
        <v>477</v>
      </c>
      <c r="G80" s="25">
        <v>9</v>
      </c>
      <c r="H80" s="25" t="s">
        <v>8</v>
      </c>
      <c r="I80" s="54">
        <v>17.5</v>
      </c>
      <c r="J80" s="73">
        <f t="shared" si="2"/>
        <v>17.5</v>
      </c>
    </row>
    <row r="81" spans="1:10" s="2" customFormat="1" ht="20.399999999999999" customHeight="1">
      <c r="A81" s="22">
        <v>87</v>
      </c>
      <c r="B81" s="26" t="s">
        <v>690</v>
      </c>
      <c r="C81" s="26" t="s">
        <v>101</v>
      </c>
      <c r="D81" s="26" t="s">
        <v>69</v>
      </c>
      <c r="E81" s="24" t="s">
        <v>915</v>
      </c>
      <c r="F81" s="24" t="s">
        <v>916</v>
      </c>
      <c r="G81" s="24">
        <v>9</v>
      </c>
      <c r="H81" s="24" t="s">
        <v>8</v>
      </c>
      <c r="I81" s="53">
        <v>16.5</v>
      </c>
      <c r="J81" s="73">
        <f t="shared" si="2"/>
        <v>16.5</v>
      </c>
    </row>
    <row r="82" spans="1:10" ht="20.399999999999999" customHeight="1">
      <c r="A82" s="22">
        <v>88</v>
      </c>
      <c r="B82" s="36" t="s">
        <v>632</v>
      </c>
      <c r="C82" s="36" t="s">
        <v>633</v>
      </c>
      <c r="D82" s="36" t="s">
        <v>79</v>
      </c>
      <c r="E82" s="24" t="s">
        <v>580</v>
      </c>
      <c r="F82" s="24" t="s">
        <v>628</v>
      </c>
      <c r="G82" s="25">
        <v>9</v>
      </c>
      <c r="H82" s="25" t="s">
        <v>8</v>
      </c>
      <c r="I82" s="83">
        <v>16</v>
      </c>
      <c r="J82" s="73">
        <f t="shared" si="2"/>
        <v>16</v>
      </c>
    </row>
    <row r="83" spans="1:10" ht="20.399999999999999" customHeight="1">
      <c r="A83" s="22">
        <v>89</v>
      </c>
      <c r="B83" s="34" t="s">
        <v>700</v>
      </c>
      <c r="C83" s="34" t="s">
        <v>23</v>
      </c>
      <c r="D83" s="34" t="s">
        <v>617</v>
      </c>
      <c r="E83" s="24" t="s">
        <v>662</v>
      </c>
      <c r="F83" s="24" t="s">
        <v>663</v>
      </c>
      <c r="G83" s="25">
        <v>9</v>
      </c>
      <c r="H83" s="24" t="s">
        <v>8</v>
      </c>
      <c r="I83" s="71">
        <v>16</v>
      </c>
      <c r="J83" s="73">
        <f t="shared" si="2"/>
        <v>16</v>
      </c>
    </row>
    <row r="84" spans="1:10" ht="20.399999999999999" customHeight="1">
      <c r="A84" s="22">
        <v>90</v>
      </c>
      <c r="B84" s="36" t="s">
        <v>699</v>
      </c>
      <c r="C84" s="36" t="s">
        <v>355</v>
      </c>
      <c r="D84" s="36" t="s">
        <v>372</v>
      </c>
      <c r="E84" s="25" t="s">
        <v>662</v>
      </c>
      <c r="F84" s="25" t="s">
        <v>676</v>
      </c>
      <c r="G84" s="25">
        <v>9</v>
      </c>
      <c r="H84" s="25" t="s">
        <v>8</v>
      </c>
      <c r="I84" s="83">
        <v>15.5</v>
      </c>
      <c r="J84" s="73">
        <f t="shared" si="2"/>
        <v>15.5</v>
      </c>
    </row>
    <row r="85" spans="1:10" ht="20.399999999999999" customHeight="1">
      <c r="A85" s="22">
        <v>91</v>
      </c>
      <c r="B85" s="25" t="s">
        <v>634</v>
      </c>
      <c r="C85" s="25" t="s">
        <v>551</v>
      </c>
      <c r="D85" s="25" t="s">
        <v>336</v>
      </c>
      <c r="E85" s="24" t="s">
        <v>580</v>
      </c>
      <c r="F85" s="24" t="s">
        <v>628</v>
      </c>
      <c r="G85" s="25">
        <v>9</v>
      </c>
      <c r="H85" s="25" t="s">
        <v>8</v>
      </c>
      <c r="I85" s="55">
        <v>15</v>
      </c>
      <c r="J85" s="73">
        <f t="shared" si="2"/>
        <v>15</v>
      </c>
    </row>
    <row r="86" spans="1:10" ht="20.399999999999999" customHeight="1">
      <c r="A86" s="22">
        <v>92</v>
      </c>
      <c r="B86" s="34" t="s">
        <v>844</v>
      </c>
      <c r="C86" s="34" t="s">
        <v>15</v>
      </c>
      <c r="D86" s="34" t="s">
        <v>268</v>
      </c>
      <c r="E86" s="25" t="s">
        <v>946</v>
      </c>
      <c r="F86" s="25" t="s">
        <v>958</v>
      </c>
      <c r="G86" s="25">
        <v>9</v>
      </c>
      <c r="H86" s="25" t="s">
        <v>8</v>
      </c>
      <c r="I86" s="54">
        <v>15</v>
      </c>
      <c r="J86" s="73">
        <f t="shared" si="2"/>
        <v>15</v>
      </c>
    </row>
    <row r="87" spans="1:10" ht="20.399999999999999" customHeight="1">
      <c r="A87" s="22">
        <v>93</v>
      </c>
      <c r="B87" s="68" t="s">
        <v>220</v>
      </c>
      <c r="C87" s="68" t="s">
        <v>20</v>
      </c>
      <c r="D87" s="68" t="s">
        <v>16</v>
      </c>
      <c r="E87" s="32" t="s">
        <v>214</v>
      </c>
      <c r="F87" s="32" t="s">
        <v>215</v>
      </c>
      <c r="G87" s="32">
        <v>9</v>
      </c>
      <c r="H87" s="25" t="s">
        <v>158</v>
      </c>
      <c r="I87" s="69">
        <v>14</v>
      </c>
      <c r="J87" s="73">
        <f t="shared" si="2"/>
        <v>14.000000000000002</v>
      </c>
    </row>
    <row r="88" spans="1:10" ht="20.399999999999999" customHeight="1">
      <c r="A88" s="22">
        <v>95</v>
      </c>
      <c r="B88" s="36" t="s">
        <v>490</v>
      </c>
      <c r="C88" s="36" t="s">
        <v>491</v>
      </c>
      <c r="D88" s="36" t="s">
        <v>50</v>
      </c>
      <c r="E88" s="24" t="s">
        <v>476</v>
      </c>
      <c r="F88" s="24" t="s">
        <v>477</v>
      </c>
      <c r="G88" s="25">
        <v>9</v>
      </c>
      <c r="H88" s="25" t="s">
        <v>8</v>
      </c>
      <c r="I88" s="54">
        <v>13.5</v>
      </c>
      <c r="J88" s="73">
        <f t="shared" si="2"/>
        <v>13.5</v>
      </c>
    </row>
    <row r="89" spans="1:10" ht="20.399999999999999" customHeight="1">
      <c r="A89" s="22">
        <v>96</v>
      </c>
      <c r="B89" s="24" t="s">
        <v>228</v>
      </c>
      <c r="C89" s="24" t="s">
        <v>35</v>
      </c>
      <c r="D89" s="24" t="s">
        <v>10</v>
      </c>
      <c r="E89" s="32" t="s">
        <v>214</v>
      </c>
      <c r="F89" s="32" t="s">
        <v>215</v>
      </c>
      <c r="G89" s="32">
        <v>9</v>
      </c>
      <c r="H89" s="25" t="s">
        <v>158</v>
      </c>
      <c r="I89" s="69">
        <v>12</v>
      </c>
      <c r="J89" s="73">
        <f t="shared" si="2"/>
        <v>12</v>
      </c>
    </row>
    <row r="90" spans="1:10" ht="20.399999999999999" customHeight="1">
      <c r="A90" s="22">
        <v>97</v>
      </c>
      <c r="B90" s="36" t="s">
        <v>492</v>
      </c>
      <c r="C90" s="25" t="s">
        <v>9</v>
      </c>
      <c r="D90" s="25" t="s">
        <v>493</v>
      </c>
      <c r="E90" s="24" t="s">
        <v>476</v>
      </c>
      <c r="F90" s="24" t="s">
        <v>477</v>
      </c>
      <c r="G90" s="25">
        <v>9</v>
      </c>
      <c r="H90" s="25" t="s">
        <v>8</v>
      </c>
      <c r="I90" s="55">
        <v>12</v>
      </c>
      <c r="J90" s="73">
        <f t="shared" si="2"/>
        <v>12</v>
      </c>
    </row>
    <row r="91" spans="1:10" ht="20.399999999999999" customHeight="1">
      <c r="A91" s="22">
        <v>98</v>
      </c>
      <c r="B91" s="34" t="s">
        <v>607</v>
      </c>
      <c r="C91" s="34" t="s">
        <v>33</v>
      </c>
      <c r="D91" s="34" t="s">
        <v>108</v>
      </c>
      <c r="E91" s="24" t="s">
        <v>580</v>
      </c>
      <c r="F91" s="24" t="s">
        <v>628</v>
      </c>
      <c r="G91" s="25">
        <v>9</v>
      </c>
      <c r="H91" s="25" t="s">
        <v>8</v>
      </c>
      <c r="I91" s="55">
        <v>12</v>
      </c>
      <c r="J91" s="73">
        <f t="shared" si="2"/>
        <v>12</v>
      </c>
    </row>
    <row r="92" spans="1:10" ht="20.399999999999999" customHeight="1">
      <c r="A92" s="22">
        <v>99</v>
      </c>
      <c r="B92" s="36" t="s">
        <v>494</v>
      </c>
      <c r="C92" s="25" t="s">
        <v>39</v>
      </c>
      <c r="D92" s="25" t="s">
        <v>495</v>
      </c>
      <c r="E92" s="24" t="s">
        <v>476</v>
      </c>
      <c r="F92" s="24" t="s">
        <v>477</v>
      </c>
      <c r="G92" s="25">
        <v>9</v>
      </c>
      <c r="H92" s="25" t="s">
        <v>8</v>
      </c>
      <c r="I92" s="55">
        <v>11</v>
      </c>
      <c r="J92" s="73">
        <f t="shared" si="2"/>
        <v>11</v>
      </c>
    </row>
    <row r="93" spans="1:10" ht="20.399999999999999" customHeight="1">
      <c r="A93" s="22">
        <v>100</v>
      </c>
      <c r="B93" s="36" t="s">
        <v>496</v>
      </c>
      <c r="C93" s="25" t="s">
        <v>105</v>
      </c>
      <c r="D93" s="25" t="s">
        <v>42</v>
      </c>
      <c r="E93" s="24" t="s">
        <v>476</v>
      </c>
      <c r="F93" s="24" t="s">
        <v>477</v>
      </c>
      <c r="G93" s="25">
        <v>9</v>
      </c>
      <c r="H93" s="25" t="s">
        <v>8</v>
      </c>
      <c r="I93" s="55">
        <v>10</v>
      </c>
      <c r="J93" s="73">
        <f t="shared" si="2"/>
        <v>10</v>
      </c>
    </row>
    <row r="94" spans="1:10" ht="20.399999999999999" customHeight="1">
      <c r="A94" s="22">
        <v>101</v>
      </c>
      <c r="B94" s="36" t="s">
        <v>497</v>
      </c>
      <c r="C94" s="25" t="s">
        <v>498</v>
      </c>
      <c r="D94" s="25" t="s">
        <v>499</v>
      </c>
      <c r="E94" s="24" t="s">
        <v>476</v>
      </c>
      <c r="F94" s="24" t="s">
        <v>477</v>
      </c>
      <c r="G94" s="25">
        <v>9</v>
      </c>
      <c r="H94" s="25" t="s">
        <v>8</v>
      </c>
      <c r="I94" s="55">
        <v>9.5</v>
      </c>
      <c r="J94" s="73">
        <f t="shared" si="2"/>
        <v>9.5</v>
      </c>
    </row>
    <row r="95" spans="1:10" ht="20.399999999999999" customHeight="1">
      <c r="A95" s="22">
        <v>102</v>
      </c>
      <c r="B95" s="36" t="s">
        <v>998</v>
      </c>
      <c r="C95" s="36" t="s">
        <v>433</v>
      </c>
      <c r="D95" s="36" t="s">
        <v>12</v>
      </c>
      <c r="E95" s="25" t="s">
        <v>946</v>
      </c>
      <c r="F95" s="25" t="s">
        <v>958</v>
      </c>
      <c r="G95" s="25">
        <v>9</v>
      </c>
      <c r="H95" s="25" t="s">
        <v>8</v>
      </c>
      <c r="I95" s="54">
        <v>9</v>
      </c>
      <c r="J95" s="73">
        <f t="shared" si="2"/>
        <v>9</v>
      </c>
    </row>
    <row r="96" spans="1:10" ht="17.399999999999999" customHeight="1">
      <c r="A96" s="22">
        <v>103</v>
      </c>
      <c r="B96" s="34" t="s">
        <v>162</v>
      </c>
      <c r="C96" s="34" t="s">
        <v>30</v>
      </c>
      <c r="D96" s="34" t="s">
        <v>12</v>
      </c>
      <c r="E96" s="32" t="s">
        <v>214</v>
      </c>
      <c r="F96" s="32" t="s">
        <v>215</v>
      </c>
      <c r="G96" s="32">
        <v>9</v>
      </c>
      <c r="H96" s="25" t="s">
        <v>158</v>
      </c>
      <c r="I96" s="54">
        <v>7.5</v>
      </c>
      <c r="J96" s="73">
        <f t="shared" si="2"/>
        <v>7.5</v>
      </c>
    </row>
    <row r="97" spans="1:10" ht="14.4">
      <c r="A97" s="22">
        <v>104</v>
      </c>
      <c r="B97" s="36" t="s">
        <v>486</v>
      </c>
      <c r="C97" s="25" t="s">
        <v>237</v>
      </c>
      <c r="D97" s="25" t="s">
        <v>303</v>
      </c>
      <c r="E97" s="24" t="s">
        <v>476</v>
      </c>
      <c r="F97" s="24" t="s">
        <v>477</v>
      </c>
      <c r="G97" s="25">
        <v>9</v>
      </c>
      <c r="H97" s="25" t="s">
        <v>8</v>
      </c>
      <c r="I97" s="55">
        <v>5.5</v>
      </c>
      <c r="J97" s="73">
        <f t="shared" si="2"/>
        <v>5.5</v>
      </c>
    </row>
    <row r="98" spans="1:10" ht="14.4">
      <c r="A98" s="22">
        <v>105</v>
      </c>
      <c r="B98" s="36" t="s">
        <v>500</v>
      </c>
      <c r="C98" s="25" t="s">
        <v>9</v>
      </c>
      <c r="D98" s="25" t="s">
        <v>341</v>
      </c>
      <c r="E98" s="24" t="s">
        <v>476</v>
      </c>
      <c r="F98" s="24" t="s">
        <v>477</v>
      </c>
      <c r="G98" s="25">
        <v>9</v>
      </c>
      <c r="H98" s="25" t="s">
        <v>8</v>
      </c>
      <c r="I98" s="55">
        <v>5.5</v>
      </c>
      <c r="J98" s="73">
        <f t="shared" si="2"/>
        <v>5.5</v>
      </c>
    </row>
    <row r="99" spans="1:10" ht="13.8">
      <c r="A99" s="22">
        <v>107</v>
      </c>
      <c r="B99" s="26" t="s">
        <v>653</v>
      </c>
      <c r="C99" s="26" t="s">
        <v>498</v>
      </c>
      <c r="D99" s="26" t="s">
        <v>281</v>
      </c>
      <c r="E99" s="24" t="s">
        <v>643</v>
      </c>
      <c r="F99" s="24" t="s">
        <v>651</v>
      </c>
      <c r="G99" s="24">
        <v>9</v>
      </c>
      <c r="H99" s="24" t="s">
        <v>8</v>
      </c>
      <c r="I99" s="53">
        <v>2.5</v>
      </c>
      <c r="J99" s="73">
        <f t="shared" si="2"/>
        <v>2.5</v>
      </c>
    </row>
    <row r="100" spans="1:10" ht="14.4">
      <c r="A100" s="22">
        <v>108</v>
      </c>
      <c r="B100" s="25" t="s">
        <v>1000</v>
      </c>
      <c r="C100" s="25" t="s">
        <v>23</v>
      </c>
      <c r="D100" s="25" t="s">
        <v>298</v>
      </c>
      <c r="E100" s="25" t="s">
        <v>946</v>
      </c>
      <c r="F100" s="25" t="s">
        <v>958</v>
      </c>
      <c r="G100" s="25">
        <v>9</v>
      </c>
      <c r="H100" s="25" t="s">
        <v>8</v>
      </c>
      <c r="I100" s="55">
        <v>2.5</v>
      </c>
      <c r="J100" s="73">
        <f t="shared" ref="J100:J101" si="3">I100/$G$1*100</f>
        <v>2.5</v>
      </c>
    </row>
    <row r="101" spans="1:10" ht="14.4">
      <c r="A101" s="22">
        <v>109</v>
      </c>
      <c r="B101" s="34" t="s">
        <v>375</v>
      </c>
      <c r="C101" s="34" t="s">
        <v>72</v>
      </c>
      <c r="D101" s="34" t="s">
        <v>80</v>
      </c>
      <c r="E101" s="24" t="s">
        <v>476</v>
      </c>
      <c r="F101" s="24" t="s">
        <v>477</v>
      </c>
      <c r="G101" s="25">
        <v>9</v>
      </c>
      <c r="H101" s="25" t="s">
        <v>8</v>
      </c>
      <c r="I101" s="55">
        <v>0</v>
      </c>
      <c r="J101" s="73">
        <f t="shared" si="3"/>
        <v>0</v>
      </c>
    </row>
  </sheetData>
  <autoFilter ref="A3:J101" xr:uid="{A68D26F9-1D09-4C55-8100-AFF5C76E546D}"/>
  <sortState ref="A4:J101">
    <sortCondition descending="1" ref="J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zoomScale="90" zoomScaleNormal="90" workbookViewId="0">
      <selection activeCell="E1" sqref="E1:I1048576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11.6640625" style="8" bestFit="1" customWidth="1"/>
    <col min="9" max="9" width="11.88671875" style="9" customWidth="1"/>
    <col min="10" max="16384" width="9.109375" style="1"/>
  </cols>
  <sheetData>
    <row r="1" spans="1:10" ht="20.399999999999999" customHeight="1">
      <c r="E1" s="7" t="s">
        <v>91</v>
      </c>
      <c r="F1" s="7" t="s">
        <v>25</v>
      </c>
      <c r="G1" s="18">
        <v>100</v>
      </c>
    </row>
    <row r="2" spans="1:10" ht="22.5" customHeight="1">
      <c r="A2" s="10"/>
      <c r="B2" s="11"/>
      <c r="C2" s="11"/>
      <c r="D2" s="11"/>
      <c r="E2" s="13"/>
      <c r="F2" s="14"/>
      <c r="G2" s="12"/>
      <c r="H2" s="15"/>
      <c r="I2" s="16"/>
    </row>
    <row r="3" spans="1:10" ht="79.2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0" s="2" customFormat="1" ht="19.8" customHeight="1">
      <c r="A4" s="22">
        <v>1</v>
      </c>
      <c r="B4" s="32" t="s">
        <v>868</v>
      </c>
      <c r="C4" s="24" t="s">
        <v>9</v>
      </c>
      <c r="D4" s="24" t="s">
        <v>107</v>
      </c>
      <c r="E4" s="24" t="s">
        <v>709</v>
      </c>
      <c r="F4" s="24" t="s">
        <v>869</v>
      </c>
      <c r="G4" s="24">
        <v>10</v>
      </c>
      <c r="H4" s="24" t="s">
        <v>17</v>
      </c>
      <c r="I4" s="53">
        <v>80</v>
      </c>
      <c r="J4" s="24">
        <f t="shared" ref="J4:J9" si="0">I4/$G$1*100</f>
        <v>80</v>
      </c>
    </row>
    <row r="5" spans="1:10" s="2" customFormat="1" ht="19.8" customHeight="1">
      <c r="A5" s="22">
        <v>2</v>
      </c>
      <c r="B5" s="34" t="s">
        <v>118</v>
      </c>
      <c r="C5" s="34" t="s">
        <v>237</v>
      </c>
      <c r="D5" s="34" t="s">
        <v>47</v>
      </c>
      <c r="E5" s="25" t="s">
        <v>238</v>
      </c>
      <c r="F5" s="25" t="s">
        <v>239</v>
      </c>
      <c r="G5" s="25">
        <v>10</v>
      </c>
      <c r="H5" s="25" t="s">
        <v>17</v>
      </c>
      <c r="I5" s="54">
        <v>79</v>
      </c>
      <c r="J5" s="24">
        <f t="shared" si="0"/>
        <v>79</v>
      </c>
    </row>
    <row r="6" spans="1:10" s="2" customFormat="1" ht="19.8" customHeight="1">
      <c r="A6" s="22">
        <v>3</v>
      </c>
      <c r="B6" s="26" t="s">
        <v>1091</v>
      </c>
      <c r="C6" s="26" t="s">
        <v>35</v>
      </c>
      <c r="D6" s="26" t="s">
        <v>268</v>
      </c>
      <c r="E6" s="24" t="s">
        <v>1037</v>
      </c>
      <c r="F6" s="24" t="s">
        <v>1038</v>
      </c>
      <c r="G6" s="24">
        <v>10</v>
      </c>
      <c r="H6" s="24" t="s">
        <v>17</v>
      </c>
      <c r="I6" s="53">
        <v>79</v>
      </c>
      <c r="J6" s="24">
        <f t="shared" si="0"/>
        <v>79</v>
      </c>
    </row>
    <row r="7" spans="1:10" s="2" customFormat="1" ht="19.8" customHeight="1">
      <c r="A7" s="22">
        <v>4</v>
      </c>
      <c r="B7" s="34" t="s">
        <v>115</v>
      </c>
      <c r="C7" s="34" t="s">
        <v>40</v>
      </c>
      <c r="D7" s="34" t="s">
        <v>50</v>
      </c>
      <c r="E7" s="24" t="s">
        <v>128</v>
      </c>
      <c r="F7" s="24" t="s">
        <v>154</v>
      </c>
      <c r="G7" s="25">
        <v>10</v>
      </c>
      <c r="H7" s="24" t="s">
        <v>17</v>
      </c>
      <c r="I7" s="53">
        <v>76</v>
      </c>
      <c r="J7" s="24">
        <f t="shared" si="0"/>
        <v>76</v>
      </c>
    </row>
    <row r="8" spans="1:10" s="2" customFormat="1" ht="19.8" customHeight="1">
      <c r="A8" s="22">
        <v>5</v>
      </c>
      <c r="B8" s="26" t="s">
        <v>240</v>
      </c>
      <c r="C8" s="26" t="s">
        <v>241</v>
      </c>
      <c r="D8" s="26" t="s">
        <v>69</v>
      </c>
      <c r="E8" s="24" t="s">
        <v>238</v>
      </c>
      <c r="F8" s="24" t="s">
        <v>239</v>
      </c>
      <c r="G8" s="24">
        <v>10</v>
      </c>
      <c r="H8" s="24" t="s">
        <v>18</v>
      </c>
      <c r="I8" s="53">
        <v>75</v>
      </c>
      <c r="J8" s="24">
        <f t="shared" si="0"/>
        <v>75</v>
      </c>
    </row>
    <row r="9" spans="1:10" ht="19.8" customHeight="1">
      <c r="A9" s="22">
        <v>6</v>
      </c>
      <c r="B9" s="32" t="s">
        <v>870</v>
      </c>
      <c r="C9" s="74" t="s">
        <v>339</v>
      </c>
      <c r="D9" s="74" t="s">
        <v>871</v>
      </c>
      <c r="E9" s="24" t="s">
        <v>709</v>
      </c>
      <c r="F9" s="24" t="s">
        <v>869</v>
      </c>
      <c r="G9" s="24">
        <v>10</v>
      </c>
      <c r="H9" s="24" t="s">
        <v>18</v>
      </c>
      <c r="I9" s="75">
        <v>75</v>
      </c>
      <c r="J9" s="24">
        <f t="shared" si="0"/>
        <v>75</v>
      </c>
    </row>
    <row r="10" spans="1:10" ht="19.8" customHeight="1">
      <c r="A10" s="22">
        <v>1</v>
      </c>
      <c r="B10" s="22" t="s">
        <v>1183</v>
      </c>
      <c r="C10" s="22" t="s">
        <v>103</v>
      </c>
      <c r="D10" s="22" t="s">
        <v>89</v>
      </c>
      <c r="E10" s="22" t="s">
        <v>1156</v>
      </c>
      <c r="F10" s="22" t="s">
        <v>1169</v>
      </c>
      <c r="G10" s="22">
        <v>10</v>
      </c>
      <c r="H10" s="22" t="s">
        <v>18</v>
      </c>
      <c r="I10" s="72">
        <v>72</v>
      </c>
      <c r="J10" s="22">
        <v>72</v>
      </c>
    </row>
    <row r="11" spans="1:10" ht="19.8" customHeight="1">
      <c r="A11" s="22">
        <v>7</v>
      </c>
      <c r="B11" s="32" t="s">
        <v>872</v>
      </c>
      <c r="C11" s="24" t="s">
        <v>873</v>
      </c>
      <c r="D11" s="24" t="s">
        <v>303</v>
      </c>
      <c r="E11" s="24" t="s">
        <v>709</v>
      </c>
      <c r="F11" s="24" t="s">
        <v>869</v>
      </c>
      <c r="G11" s="24">
        <v>10</v>
      </c>
      <c r="H11" s="24" t="s">
        <v>18</v>
      </c>
      <c r="I11" s="53">
        <v>70</v>
      </c>
      <c r="J11" s="24">
        <f t="shared" ref="J11:J24" si="1">I11/$G$1*100</f>
        <v>70</v>
      </c>
    </row>
    <row r="12" spans="1:10" ht="19.8" customHeight="1">
      <c r="A12" s="22">
        <v>8</v>
      </c>
      <c r="B12" s="26" t="s">
        <v>913</v>
      </c>
      <c r="C12" s="26" t="s">
        <v>104</v>
      </c>
      <c r="D12" s="26" t="s">
        <v>50</v>
      </c>
      <c r="E12" s="24" t="s">
        <v>894</v>
      </c>
      <c r="F12" s="24" t="s">
        <v>912</v>
      </c>
      <c r="G12" s="24">
        <v>10</v>
      </c>
      <c r="H12" s="24" t="s">
        <v>17</v>
      </c>
      <c r="I12" s="53">
        <v>69</v>
      </c>
      <c r="J12" s="24">
        <f t="shared" si="1"/>
        <v>69</v>
      </c>
    </row>
    <row r="13" spans="1:10" ht="19.8" customHeight="1">
      <c r="A13" s="22">
        <v>9</v>
      </c>
      <c r="B13" s="32" t="s">
        <v>874</v>
      </c>
      <c r="C13" s="24" t="s">
        <v>37</v>
      </c>
      <c r="D13" s="24" t="s">
        <v>47</v>
      </c>
      <c r="E13" s="24" t="s">
        <v>709</v>
      </c>
      <c r="F13" s="24" t="s">
        <v>869</v>
      </c>
      <c r="G13" s="24">
        <v>10</v>
      </c>
      <c r="H13" s="24" t="s">
        <v>18</v>
      </c>
      <c r="I13" s="53">
        <v>68</v>
      </c>
      <c r="J13" s="24">
        <f t="shared" si="1"/>
        <v>68</v>
      </c>
    </row>
    <row r="14" spans="1:10" ht="19.8" customHeight="1">
      <c r="A14" s="22">
        <v>10</v>
      </c>
      <c r="B14" s="34" t="s">
        <v>1092</v>
      </c>
      <c r="C14" s="34" t="s">
        <v>188</v>
      </c>
      <c r="D14" s="34" t="s">
        <v>63</v>
      </c>
      <c r="E14" s="25" t="s">
        <v>1037</v>
      </c>
      <c r="F14" s="25" t="s">
        <v>1038</v>
      </c>
      <c r="G14" s="25">
        <v>10</v>
      </c>
      <c r="H14" s="25" t="s">
        <v>373</v>
      </c>
      <c r="I14" s="54">
        <v>68</v>
      </c>
      <c r="J14" s="24">
        <f t="shared" si="1"/>
        <v>68</v>
      </c>
    </row>
    <row r="15" spans="1:10" ht="19.8" customHeight="1">
      <c r="A15" s="22">
        <v>11</v>
      </c>
      <c r="B15" s="36" t="s">
        <v>242</v>
      </c>
      <c r="C15" s="36" t="s">
        <v>9</v>
      </c>
      <c r="D15" s="36" t="s">
        <v>243</v>
      </c>
      <c r="E15" s="25" t="s">
        <v>238</v>
      </c>
      <c r="F15" s="25" t="s">
        <v>244</v>
      </c>
      <c r="G15" s="25">
        <v>10</v>
      </c>
      <c r="H15" s="25" t="s">
        <v>18</v>
      </c>
      <c r="I15" s="54">
        <v>67</v>
      </c>
      <c r="J15" s="24">
        <f t="shared" si="1"/>
        <v>67</v>
      </c>
    </row>
    <row r="16" spans="1:10" ht="19.8" customHeight="1">
      <c r="A16" s="22">
        <v>12</v>
      </c>
      <c r="B16" s="36" t="s">
        <v>245</v>
      </c>
      <c r="C16" s="36" t="s">
        <v>246</v>
      </c>
      <c r="D16" s="36" t="s">
        <v>41</v>
      </c>
      <c r="E16" s="25" t="s">
        <v>238</v>
      </c>
      <c r="F16" s="25" t="s">
        <v>244</v>
      </c>
      <c r="G16" s="25">
        <v>10</v>
      </c>
      <c r="H16" s="25" t="s">
        <v>18</v>
      </c>
      <c r="I16" s="54">
        <v>63</v>
      </c>
      <c r="J16" s="24">
        <f t="shared" si="1"/>
        <v>63</v>
      </c>
    </row>
    <row r="17" spans="1:10" ht="19.8" customHeight="1">
      <c r="A17" s="22">
        <v>13</v>
      </c>
      <c r="B17" s="36" t="s">
        <v>247</v>
      </c>
      <c r="C17" s="36" t="s">
        <v>248</v>
      </c>
      <c r="D17" s="36" t="s">
        <v>42</v>
      </c>
      <c r="E17" s="25" t="s">
        <v>238</v>
      </c>
      <c r="F17" s="25" t="s">
        <v>239</v>
      </c>
      <c r="G17" s="25">
        <v>10</v>
      </c>
      <c r="H17" s="25" t="s">
        <v>18</v>
      </c>
      <c r="I17" s="54">
        <v>63</v>
      </c>
      <c r="J17" s="24">
        <f t="shared" si="1"/>
        <v>63</v>
      </c>
    </row>
    <row r="18" spans="1:10" ht="19.8" customHeight="1">
      <c r="A18" s="22">
        <v>14</v>
      </c>
      <c r="B18" s="32" t="s">
        <v>875</v>
      </c>
      <c r="C18" s="74" t="s">
        <v>15</v>
      </c>
      <c r="D18" s="74" t="s">
        <v>48</v>
      </c>
      <c r="E18" s="24" t="s">
        <v>709</v>
      </c>
      <c r="F18" s="24" t="s">
        <v>869</v>
      </c>
      <c r="G18" s="24">
        <v>10</v>
      </c>
      <c r="H18" s="24" t="s">
        <v>18</v>
      </c>
      <c r="I18" s="75">
        <v>60</v>
      </c>
      <c r="J18" s="24">
        <f t="shared" si="1"/>
        <v>60</v>
      </c>
    </row>
    <row r="19" spans="1:10" ht="19.8" customHeight="1">
      <c r="A19" s="22">
        <v>15</v>
      </c>
      <c r="B19" s="32" t="s">
        <v>876</v>
      </c>
      <c r="C19" s="74" t="s">
        <v>85</v>
      </c>
      <c r="D19" s="74" t="s">
        <v>31</v>
      </c>
      <c r="E19" s="24" t="s">
        <v>709</v>
      </c>
      <c r="F19" s="24" t="s">
        <v>869</v>
      </c>
      <c r="G19" s="24">
        <v>10</v>
      </c>
      <c r="H19" s="24" t="s">
        <v>18</v>
      </c>
      <c r="I19" s="75">
        <v>60</v>
      </c>
      <c r="J19" s="24">
        <f t="shared" si="1"/>
        <v>60</v>
      </c>
    </row>
    <row r="20" spans="1:10" ht="19.8" customHeight="1">
      <c r="A20" s="22">
        <v>16</v>
      </c>
      <c r="B20" s="32" t="s">
        <v>877</v>
      </c>
      <c r="C20" s="24" t="s">
        <v>327</v>
      </c>
      <c r="D20" s="24" t="s">
        <v>16</v>
      </c>
      <c r="E20" s="24" t="s">
        <v>709</v>
      </c>
      <c r="F20" s="24" t="s">
        <v>869</v>
      </c>
      <c r="G20" s="24">
        <v>10</v>
      </c>
      <c r="H20" s="24" t="s">
        <v>18</v>
      </c>
      <c r="I20" s="53">
        <v>58</v>
      </c>
      <c r="J20" s="24">
        <f t="shared" si="1"/>
        <v>57.999999999999993</v>
      </c>
    </row>
    <row r="21" spans="1:10" ht="19.8" customHeight="1">
      <c r="A21" s="22">
        <v>17</v>
      </c>
      <c r="B21" s="26" t="s">
        <v>1130</v>
      </c>
      <c r="C21" s="26" t="s">
        <v>1131</v>
      </c>
      <c r="D21" s="26" t="s">
        <v>1132</v>
      </c>
      <c r="E21" s="24" t="s">
        <v>1105</v>
      </c>
      <c r="F21" s="24" t="s">
        <v>1106</v>
      </c>
      <c r="G21" s="24">
        <v>10</v>
      </c>
      <c r="H21" s="24" t="s">
        <v>464</v>
      </c>
      <c r="I21" s="53">
        <v>57</v>
      </c>
      <c r="J21" s="24">
        <f t="shared" si="1"/>
        <v>56.999999999999993</v>
      </c>
    </row>
    <row r="22" spans="1:10" ht="19.8" customHeight="1">
      <c r="A22" s="22">
        <v>18</v>
      </c>
      <c r="B22" s="23" t="s">
        <v>229</v>
      </c>
      <c r="C22" s="23" t="s">
        <v>51</v>
      </c>
      <c r="D22" s="23" t="s">
        <v>45</v>
      </c>
      <c r="E22" s="24" t="s">
        <v>128</v>
      </c>
      <c r="F22" s="24" t="s">
        <v>154</v>
      </c>
      <c r="G22" s="24">
        <v>10</v>
      </c>
      <c r="H22" s="25" t="s">
        <v>18</v>
      </c>
      <c r="I22" s="54">
        <v>56.5</v>
      </c>
      <c r="J22" s="24">
        <f t="shared" si="1"/>
        <v>56.499999999999993</v>
      </c>
    </row>
    <row r="23" spans="1:10" ht="19.8" customHeight="1">
      <c r="A23" s="22">
        <v>19</v>
      </c>
      <c r="B23" s="36" t="s">
        <v>230</v>
      </c>
      <c r="C23" s="36" t="s">
        <v>38</v>
      </c>
      <c r="D23" s="36" t="s">
        <v>41</v>
      </c>
      <c r="E23" s="24" t="s">
        <v>128</v>
      </c>
      <c r="F23" s="24" t="s">
        <v>154</v>
      </c>
      <c r="G23" s="24">
        <v>10</v>
      </c>
      <c r="H23" s="25" t="s">
        <v>18</v>
      </c>
      <c r="I23" s="54">
        <v>54</v>
      </c>
      <c r="J23" s="24">
        <f t="shared" si="1"/>
        <v>54</v>
      </c>
    </row>
    <row r="24" spans="1:10" ht="19.8" customHeight="1">
      <c r="A24" s="22">
        <v>20</v>
      </c>
      <c r="B24" s="26" t="s">
        <v>621</v>
      </c>
      <c r="C24" s="26" t="s">
        <v>78</v>
      </c>
      <c r="D24" s="26" t="s">
        <v>79</v>
      </c>
      <c r="E24" s="24" t="s">
        <v>662</v>
      </c>
      <c r="F24" s="24" t="s">
        <v>663</v>
      </c>
      <c r="G24" s="24">
        <v>10</v>
      </c>
      <c r="H24" s="24" t="s">
        <v>464</v>
      </c>
      <c r="I24" s="53">
        <v>50</v>
      </c>
      <c r="J24" s="24">
        <f t="shared" si="1"/>
        <v>50</v>
      </c>
    </row>
    <row r="25" spans="1:10" ht="19.8" customHeight="1">
      <c r="A25" s="22">
        <v>3</v>
      </c>
      <c r="B25" s="22" t="s">
        <v>1184</v>
      </c>
      <c r="C25" s="22" t="s">
        <v>1185</v>
      </c>
      <c r="D25" s="22" t="s">
        <v>1186</v>
      </c>
      <c r="E25" s="22" t="s">
        <v>1156</v>
      </c>
      <c r="F25" s="22" t="s">
        <v>1169</v>
      </c>
      <c r="G25" s="22">
        <v>10</v>
      </c>
      <c r="H25" s="25" t="s">
        <v>8</v>
      </c>
      <c r="I25" s="72">
        <v>50</v>
      </c>
      <c r="J25" s="22">
        <v>50</v>
      </c>
    </row>
    <row r="26" spans="1:10" ht="19.8" customHeight="1">
      <c r="A26" s="22">
        <v>21</v>
      </c>
      <c r="B26" s="36" t="s">
        <v>249</v>
      </c>
      <c r="C26" s="36" t="s">
        <v>70</v>
      </c>
      <c r="D26" s="36" t="s">
        <v>58</v>
      </c>
      <c r="E26" s="25" t="s">
        <v>238</v>
      </c>
      <c r="F26" s="25" t="s">
        <v>239</v>
      </c>
      <c r="G26" s="25">
        <v>10</v>
      </c>
      <c r="H26" s="25" t="s">
        <v>8</v>
      </c>
      <c r="I26" s="54">
        <v>49</v>
      </c>
      <c r="J26" s="24">
        <f t="shared" ref="J26:J32" si="2">I26/$G$1*100</f>
        <v>49</v>
      </c>
    </row>
    <row r="27" spans="1:10" ht="19.8" customHeight="1">
      <c r="A27" s="22">
        <v>22</v>
      </c>
      <c r="B27" s="32" t="s">
        <v>878</v>
      </c>
      <c r="C27" s="24" t="s">
        <v>49</v>
      </c>
      <c r="D27" s="24" t="s">
        <v>68</v>
      </c>
      <c r="E27" s="24" t="s">
        <v>709</v>
      </c>
      <c r="F27" s="24" t="s">
        <v>869</v>
      </c>
      <c r="G27" s="24">
        <v>10</v>
      </c>
      <c r="H27" s="24" t="s">
        <v>8</v>
      </c>
      <c r="I27" s="53">
        <v>49</v>
      </c>
      <c r="J27" s="24">
        <f t="shared" si="2"/>
        <v>49</v>
      </c>
    </row>
    <row r="28" spans="1:10" ht="19.8" customHeight="1">
      <c r="A28" s="22">
        <v>23</v>
      </c>
      <c r="B28" s="32" t="s">
        <v>879</v>
      </c>
      <c r="C28" s="24" t="s">
        <v>55</v>
      </c>
      <c r="D28" s="24" t="s">
        <v>12</v>
      </c>
      <c r="E28" s="24" t="s">
        <v>709</v>
      </c>
      <c r="F28" s="24" t="s">
        <v>869</v>
      </c>
      <c r="G28" s="24">
        <v>10</v>
      </c>
      <c r="H28" s="24" t="s">
        <v>8</v>
      </c>
      <c r="I28" s="53">
        <v>49</v>
      </c>
      <c r="J28" s="24">
        <f t="shared" si="2"/>
        <v>49</v>
      </c>
    </row>
    <row r="29" spans="1:10" ht="19.8" customHeight="1">
      <c r="A29" s="22">
        <v>24</v>
      </c>
      <c r="B29" s="32" t="s">
        <v>880</v>
      </c>
      <c r="C29" s="24" t="s">
        <v>9</v>
      </c>
      <c r="D29" s="24" t="s">
        <v>50</v>
      </c>
      <c r="E29" s="24" t="s">
        <v>709</v>
      </c>
      <c r="F29" s="24" t="s">
        <v>869</v>
      </c>
      <c r="G29" s="24">
        <v>10</v>
      </c>
      <c r="H29" s="24" t="s">
        <v>8</v>
      </c>
      <c r="I29" s="76">
        <v>48</v>
      </c>
      <c r="J29" s="24">
        <f t="shared" si="2"/>
        <v>48</v>
      </c>
    </row>
    <row r="30" spans="1:10" ht="19.8" customHeight="1">
      <c r="A30" s="22">
        <v>25</v>
      </c>
      <c r="B30" s="32" t="s">
        <v>881</v>
      </c>
      <c r="C30" s="24" t="s">
        <v>11</v>
      </c>
      <c r="D30" s="24" t="s">
        <v>32</v>
      </c>
      <c r="E30" s="24" t="s">
        <v>709</v>
      </c>
      <c r="F30" s="24" t="s">
        <v>869</v>
      </c>
      <c r="G30" s="24">
        <v>10</v>
      </c>
      <c r="H30" s="24" t="s">
        <v>8</v>
      </c>
      <c r="I30" s="53">
        <v>46</v>
      </c>
      <c r="J30" s="24">
        <f t="shared" si="2"/>
        <v>46</v>
      </c>
    </row>
    <row r="31" spans="1:10" ht="19.8" customHeight="1">
      <c r="A31" s="22">
        <v>26</v>
      </c>
      <c r="B31" s="32" t="s">
        <v>882</v>
      </c>
      <c r="C31" s="24" t="s">
        <v>72</v>
      </c>
      <c r="D31" s="24" t="s">
        <v>42</v>
      </c>
      <c r="E31" s="24" t="s">
        <v>709</v>
      </c>
      <c r="F31" s="24" t="s">
        <v>869</v>
      </c>
      <c r="G31" s="24">
        <v>10</v>
      </c>
      <c r="H31" s="24" t="s">
        <v>8</v>
      </c>
      <c r="I31" s="53">
        <v>45</v>
      </c>
      <c r="J31" s="24">
        <f t="shared" si="2"/>
        <v>45</v>
      </c>
    </row>
    <row r="32" spans="1:10" ht="19.8" customHeight="1">
      <c r="A32" s="22">
        <v>27</v>
      </c>
      <c r="B32" s="32" t="s">
        <v>883</v>
      </c>
      <c r="C32" s="24" t="s">
        <v>335</v>
      </c>
      <c r="D32" s="24" t="s">
        <v>281</v>
      </c>
      <c r="E32" s="24" t="s">
        <v>709</v>
      </c>
      <c r="F32" s="24" t="s">
        <v>869</v>
      </c>
      <c r="G32" s="24">
        <v>10</v>
      </c>
      <c r="H32" s="24" t="s">
        <v>8</v>
      </c>
      <c r="I32" s="75">
        <v>45</v>
      </c>
      <c r="J32" s="24">
        <f t="shared" si="2"/>
        <v>45</v>
      </c>
    </row>
    <row r="33" spans="1:10" ht="19.8" customHeight="1">
      <c r="A33" s="22">
        <v>4</v>
      </c>
      <c r="B33" s="22" t="s">
        <v>1187</v>
      </c>
      <c r="C33" s="22" t="s">
        <v>1188</v>
      </c>
      <c r="D33" s="22" t="s">
        <v>34</v>
      </c>
      <c r="E33" s="22" t="s">
        <v>1156</v>
      </c>
      <c r="F33" s="22" t="s">
        <v>1169</v>
      </c>
      <c r="G33" s="22">
        <v>10</v>
      </c>
      <c r="H33" s="25" t="s">
        <v>8</v>
      </c>
      <c r="I33" s="22">
        <v>44</v>
      </c>
      <c r="J33" s="22">
        <v>44</v>
      </c>
    </row>
    <row r="34" spans="1:10" ht="19.8" customHeight="1">
      <c r="A34" s="22">
        <v>28</v>
      </c>
      <c r="B34" s="32" t="s">
        <v>857</v>
      </c>
      <c r="C34" s="24" t="s">
        <v>83</v>
      </c>
      <c r="D34" s="24" t="s">
        <v>47</v>
      </c>
      <c r="E34" s="24" t="s">
        <v>709</v>
      </c>
      <c r="F34" s="24" t="s">
        <v>869</v>
      </c>
      <c r="G34" s="24">
        <v>10</v>
      </c>
      <c r="H34" s="24" t="s">
        <v>8</v>
      </c>
      <c r="I34" s="53">
        <v>41</v>
      </c>
      <c r="J34" s="24">
        <f t="shared" ref="J34:J55" si="3">I34/$G$1*100</f>
        <v>41</v>
      </c>
    </row>
    <row r="35" spans="1:10" ht="19.8" customHeight="1">
      <c r="A35" s="22">
        <v>29</v>
      </c>
      <c r="B35" s="36" t="s">
        <v>250</v>
      </c>
      <c r="C35" s="36" t="s">
        <v>251</v>
      </c>
      <c r="D35" s="36" t="s">
        <v>31</v>
      </c>
      <c r="E35" s="25" t="s">
        <v>238</v>
      </c>
      <c r="F35" s="25" t="s">
        <v>239</v>
      </c>
      <c r="G35" s="25">
        <v>10</v>
      </c>
      <c r="H35" s="25" t="s">
        <v>8</v>
      </c>
      <c r="I35" s="54">
        <v>40</v>
      </c>
      <c r="J35" s="24">
        <f t="shared" si="3"/>
        <v>40</v>
      </c>
    </row>
    <row r="36" spans="1:10" ht="19.8" customHeight="1">
      <c r="A36" s="22">
        <v>30</v>
      </c>
      <c r="B36" s="36" t="s">
        <v>252</v>
      </c>
      <c r="C36" s="36" t="s">
        <v>103</v>
      </c>
      <c r="D36" s="36" t="s">
        <v>12</v>
      </c>
      <c r="E36" s="25" t="s">
        <v>238</v>
      </c>
      <c r="F36" s="25" t="s">
        <v>239</v>
      </c>
      <c r="G36" s="25">
        <v>10</v>
      </c>
      <c r="H36" s="25" t="s">
        <v>8</v>
      </c>
      <c r="I36" s="54">
        <v>39</v>
      </c>
      <c r="J36" s="24">
        <f t="shared" si="3"/>
        <v>39</v>
      </c>
    </row>
    <row r="37" spans="1:10" ht="19.8" customHeight="1">
      <c r="A37" s="22">
        <v>31</v>
      </c>
      <c r="B37" s="32" t="s">
        <v>884</v>
      </c>
      <c r="C37" s="24" t="s">
        <v>51</v>
      </c>
      <c r="D37" s="24" t="s">
        <v>310</v>
      </c>
      <c r="E37" s="24" t="s">
        <v>709</v>
      </c>
      <c r="F37" s="24" t="s">
        <v>869</v>
      </c>
      <c r="G37" s="24">
        <v>10</v>
      </c>
      <c r="H37" s="24" t="s">
        <v>8</v>
      </c>
      <c r="I37" s="53">
        <v>38</v>
      </c>
      <c r="J37" s="24">
        <f t="shared" si="3"/>
        <v>38</v>
      </c>
    </row>
    <row r="38" spans="1:10" ht="19.8" customHeight="1">
      <c r="A38" s="22">
        <v>32</v>
      </c>
      <c r="B38" s="36" t="s">
        <v>253</v>
      </c>
      <c r="C38" s="36" t="s">
        <v>254</v>
      </c>
      <c r="D38" s="36" t="s">
        <v>255</v>
      </c>
      <c r="E38" s="25" t="s">
        <v>238</v>
      </c>
      <c r="F38" s="25" t="s">
        <v>239</v>
      </c>
      <c r="G38" s="25">
        <v>10</v>
      </c>
      <c r="H38" s="25" t="s">
        <v>8</v>
      </c>
      <c r="I38" s="54">
        <v>37</v>
      </c>
      <c r="J38" s="24">
        <f t="shared" si="3"/>
        <v>37</v>
      </c>
    </row>
    <row r="39" spans="1:10" ht="19.8" customHeight="1">
      <c r="A39" s="22">
        <v>33</v>
      </c>
      <c r="B39" s="34" t="s">
        <v>914</v>
      </c>
      <c r="C39" s="34" t="s">
        <v>15</v>
      </c>
      <c r="D39" s="34" t="s">
        <v>281</v>
      </c>
      <c r="E39" s="24" t="s">
        <v>894</v>
      </c>
      <c r="F39" s="24" t="s">
        <v>912</v>
      </c>
      <c r="G39" s="24">
        <v>10</v>
      </c>
      <c r="H39" s="25" t="s">
        <v>8</v>
      </c>
      <c r="I39" s="54">
        <v>36.5</v>
      </c>
      <c r="J39" s="24">
        <f t="shared" si="3"/>
        <v>36.5</v>
      </c>
    </row>
    <row r="40" spans="1:10" ht="19.8" customHeight="1">
      <c r="A40" s="22">
        <v>34</v>
      </c>
      <c r="B40" s="26" t="s">
        <v>412</v>
      </c>
      <c r="C40" s="26" t="s">
        <v>237</v>
      </c>
      <c r="D40" s="26" t="s">
        <v>50</v>
      </c>
      <c r="E40" s="22" t="s">
        <v>410</v>
      </c>
      <c r="F40" s="22" t="s">
        <v>411</v>
      </c>
      <c r="G40" s="22">
        <v>10</v>
      </c>
      <c r="H40" s="24" t="s">
        <v>18</v>
      </c>
      <c r="I40" s="53">
        <v>34</v>
      </c>
      <c r="J40" s="24">
        <f t="shared" si="3"/>
        <v>34</v>
      </c>
    </row>
    <row r="41" spans="1:10" ht="19.8" customHeight="1">
      <c r="A41" s="22">
        <v>35</v>
      </c>
      <c r="B41" s="36" t="s">
        <v>1093</v>
      </c>
      <c r="C41" s="36" t="s">
        <v>589</v>
      </c>
      <c r="D41" s="36" t="s">
        <v>10</v>
      </c>
      <c r="E41" s="25" t="s">
        <v>1037</v>
      </c>
      <c r="F41" s="25" t="s">
        <v>1038</v>
      </c>
      <c r="G41" s="25">
        <v>10</v>
      </c>
      <c r="H41" s="25" t="s">
        <v>8</v>
      </c>
      <c r="I41" s="54">
        <v>33</v>
      </c>
      <c r="J41" s="24">
        <f t="shared" si="3"/>
        <v>33</v>
      </c>
    </row>
    <row r="42" spans="1:10" ht="19.8" customHeight="1">
      <c r="A42" s="22">
        <v>36</v>
      </c>
      <c r="B42" s="34" t="s">
        <v>701</v>
      </c>
      <c r="C42" s="34" t="s">
        <v>67</v>
      </c>
      <c r="D42" s="34" t="s">
        <v>63</v>
      </c>
      <c r="E42" s="24" t="s">
        <v>662</v>
      </c>
      <c r="F42" s="24" t="s">
        <v>663</v>
      </c>
      <c r="G42" s="24">
        <v>10</v>
      </c>
      <c r="H42" s="25" t="s">
        <v>8</v>
      </c>
      <c r="I42" s="54">
        <v>32</v>
      </c>
      <c r="J42" s="24">
        <f t="shared" si="3"/>
        <v>32</v>
      </c>
    </row>
    <row r="43" spans="1:10" ht="19.8" customHeight="1">
      <c r="A43" s="22">
        <v>37</v>
      </c>
      <c r="B43" s="25" t="s">
        <v>231</v>
      </c>
      <c r="C43" s="25" t="s">
        <v>117</v>
      </c>
      <c r="D43" s="25" t="s">
        <v>12</v>
      </c>
      <c r="E43" s="24" t="s">
        <v>128</v>
      </c>
      <c r="F43" s="24" t="s">
        <v>154</v>
      </c>
      <c r="G43" s="24">
        <v>10</v>
      </c>
      <c r="H43" s="25" t="s">
        <v>102</v>
      </c>
      <c r="I43" s="55">
        <v>31</v>
      </c>
      <c r="J43" s="24">
        <f t="shared" si="3"/>
        <v>31</v>
      </c>
    </row>
    <row r="44" spans="1:10" ht="19.8" customHeight="1">
      <c r="A44" s="22">
        <v>38</v>
      </c>
      <c r="B44" s="32" t="s">
        <v>885</v>
      </c>
      <c r="C44" s="24" t="s">
        <v>40</v>
      </c>
      <c r="D44" s="24" t="s">
        <v>31</v>
      </c>
      <c r="E44" s="24" t="s">
        <v>709</v>
      </c>
      <c r="F44" s="24" t="s">
        <v>869</v>
      </c>
      <c r="G44" s="24">
        <v>10</v>
      </c>
      <c r="H44" s="24" t="s">
        <v>8</v>
      </c>
      <c r="I44" s="75">
        <v>31</v>
      </c>
      <c r="J44" s="24">
        <f t="shared" si="3"/>
        <v>31</v>
      </c>
    </row>
    <row r="45" spans="1:10" ht="19.8" customHeight="1">
      <c r="A45" s="22">
        <v>39</v>
      </c>
      <c r="B45" s="25" t="s">
        <v>1094</v>
      </c>
      <c r="C45" s="25" t="s">
        <v>72</v>
      </c>
      <c r="D45" s="25" t="s">
        <v>10</v>
      </c>
      <c r="E45" s="25" t="s">
        <v>1037</v>
      </c>
      <c r="F45" s="25" t="s">
        <v>1038</v>
      </c>
      <c r="G45" s="25">
        <v>10</v>
      </c>
      <c r="H45" s="25" t="s">
        <v>8</v>
      </c>
      <c r="I45" s="55">
        <v>31</v>
      </c>
      <c r="J45" s="24">
        <f t="shared" si="3"/>
        <v>31</v>
      </c>
    </row>
    <row r="46" spans="1:10" ht="19.8" customHeight="1">
      <c r="A46" s="22">
        <v>40</v>
      </c>
      <c r="B46" s="26" t="s">
        <v>475</v>
      </c>
      <c r="C46" s="26" t="s">
        <v>83</v>
      </c>
      <c r="D46" s="26" t="s">
        <v>32</v>
      </c>
      <c r="E46" s="24" t="s">
        <v>476</v>
      </c>
      <c r="F46" s="24" t="s">
        <v>477</v>
      </c>
      <c r="G46" s="24">
        <v>10</v>
      </c>
      <c r="H46" s="24" t="s">
        <v>478</v>
      </c>
      <c r="I46" s="53">
        <v>30.5</v>
      </c>
      <c r="J46" s="24">
        <f t="shared" si="3"/>
        <v>30.5</v>
      </c>
    </row>
    <row r="47" spans="1:10" ht="19.8" customHeight="1">
      <c r="A47" s="22">
        <v>41</v>
      </c>
      <c r="B47" s="34" t="s">
        <v>232</v>
      </c>
      <c r="C47" s="34" t="s">
        <v>111</v>
      </c>
      <c r="D47" s="34" t="s">
        <v>92</v>
      </c>
      <c r="E47" s="24" t="s">
        <v>128</v>
      </c>
      <c r="F47" s="24" t="s">
        <v>154</v>
      </c>
      <c r="G47" s="24">
        <v>10</v>
      </c>
      <c r="H47" s="25" t="s">
        <v>102</v>
      </c>
      <c r="I47" s="55">
        <v>30</v>
      </c>
      <c r="J47" s="24">
        <f t="shared" si="3"/>
        <v>30</v>
      </c>
    </row>
    <row r="48" spans="1:10" ht="19.8" customHeight="1">
      <c r="A48" s="22">
        <v>42</v>
      </c>
      <c r="B48" s="36" t="s">
        <v>704</v>
      </c>
      <c r="C48" s="36" t="s">
        <v>15</v>
      </c>
      <c r="D48" s="36" t="s">
        <v>499</v>
      </c>
      <c r="E48" s="24" t="s">
        <v>662</v>
      </c>
      <c r="F48" s="24" t="s">
        <v>663</v>
      </c>
      <c r="G48" s="24">
        <v>10</v>
      </c>
      <c r="H48" s="25" t="s">
        <v>8</v>
      </c>
      <c r="I48" s="54">
        <v>30</v>
      </c>
      <c r="J48" s="24">
        <f t="shared" si="3"/>
        <v>30</v>
      </c>
    </row>
    <row r="49" spans="1:10" ht="19.8" customHeight="1">
      <c r="A49" s="22">
        <v>43</v>
      </c>
      <c r="B49" s="34" t="s">
        <v>479</v>
      </c>
      <c r="C49" s="34" t="s">
        <v>480</v>
      </c>
      <c r="D49" s="34" t="s">
        <v>48</v>
      </c>
      <c r="E49" s="24" t="s">
        <v>476</v>
      </c>
      <c r="F49" s="24" t="s">
        <v>477</v>
      </c>
      <c r="G49" s="25">
        <v>10</v>
      </c>
      <c r="H49" s="25" t="s">
        <v>8</v>
      </c>
      <c r="I49" s="54">
        <v>29</v>
      </c>
      <c r="J49" s="24">
        <f t="shared" si="3"/>
        <v>28.999999999999996</v>
      </c>
    </row>
    <row r="50" spans="1:10" ht="19.8" customHeight="1">
      <c r="A50" s="22">
        <v>44</v>
      </c>
      <c r="B50" s="36" t="s">
        <v>481</v>
      </c>
      <c r="C50" s="36" t="s">
        <v>49</v>
      </c>
      <c r="D50" s="36" t="s">
        <v>56</v>
      </c>
      <c r="E50" s="24" t="s">
        <v>476</v>
      </c>
      <c r="F50" s="24" t="s">
        <v>477</v>
      </c>
      <c r="G50" s="24">
        <v>10</v>
      </c>
      <c r="H50" s="25" t="s">
        <v>8</v>
      </c>
      <c r="I50" s="54">
        <v>28.5</v>
      </c>
      <c r="J50" s="24">
        <f t="shared" si="3"/>
        <v>28.499999999999996</v>
      </c>
    </row>
    <row r="51" spans="1:10" ht="19.8" customHeight="1">
      <c r="A51" s="22">
        <v>45</v>
      </c>
      <c r="B51" s="36" t="s">
        <v>482</v>
      </c>
      <c r="C51" s="25" t="s">
        <v>43</v>
      </c>
      <c r="D51" s="25" t="s">
        <v>24</v>
      </c>
      <c r="E51" s="24" t="s">
        <v>476</v>
      </c>
      <c r="F51" s="24" t="s">
        <v>477</v>
      </c>
      <c r="G51" s="25">
        <v>10</v>
      </c>
      <c r="H51" s="25" t="s">
        <v>8</v>
      </c>
      <c r="I51" s="55">
        <v>28</v>
      </c>
      <c r="J51" s="24">
        <f t="shared" si="3"/>
        <v>28.000000000000004</v>
      </c>
    </row>
    <row r="52" spans="1:10" ht="19.8" customHeight="1">
      <c r="A52" s="22">
        <v>46</v>
      </c>
      <c r="B52" s="32" t="s">
        <v>886</v>
      </c>
      <c r="C52" s="24" t="s">
        <v>887</v>
      </c>
      <c r="D52" s="24" t="s">
        <v>24</v>
      </c>
      <c r="E52" s="24" t="s">
        <v>709</v>
      </c>
      <c r="F52" s="24" t="s">
        <v>869</v>
      </c>
      <c r="G52" s="24">
        <v>10</v>
      </c>
      <c r="H52" s="24" t="s">
        <v>8</v>
      </c>
      <c r="I52" s="76">
        <v>28</v>
      </c>
      <c r="J52" s="24">
        <f t="shared" si="3"/>
        <v>28.000000000000004</v>
      </c>
    </row>
    <row r="53" spans="1:10" ht="19.8" customHeight="1">
      <c r="A53" s="22">
        <v>47</v>
      </c>
      <c r="B53" s="32" t="s">
        <v>886</v>
      </c>
      <c r="C53" s="74" t="s">
        <v>887</v>
      </c>
      <c r="D53" s="24" t="s">
        <v>24</v>
      </c>
      <c r="E53" s="24" t="s">
        <v>709</v>
      </c>
      <c r="F53" s="24" t="s">
        <v>869</v>
      </c>
      <c r="G53" s="24">
        <v>10</v>
      </c>
      <c r="H53" s="24" t="s">
        <v>8</v>
      </c>
      <c r="I53" s="75">
        <v>28</v>
      </c>
      <c r="J53" s="24">
        <f t="shared" si="3"/>
        <v>28.000000000000004</v>
      </c>
    </row>
    <row r="54" spans="1:10" ht="19.8" customHeight="1">
      <c r="A54" s="22">
        <v>48</v>
      </c>
      <c r="B54" s="36" t="s">
        <v>391</v>
      </c>
      <c r="C54" s="25" t="s">
        <v>483</v>
      </c>
      <c r="D54" s="25" t="s">
        <v>24</v>
      </c>
      <c r="E54" s="24" t="s">
        <v>476</v>
      </c>
      <c r="F54" s="24" t="s">
        <v>477</v>
      </c>
      <c r="G54" s="24">
        <v>10</v>
      </c>
      <c r="H54" s="25" t="s">
        <v>8</v>
      </c>
      <c r="I54" s="55">
        <v>27</v>
      </c>
      <c r="J54" s="24">
        <f t="shared" si="3"/>
        <v>27</v>
      </c>
    </row>
    <row r="55" spans="1:10" ht="19.8" customHeight="1">
      <c r="A55" s="22">
        <v>49</v>
      </c>
      <c r="B55" s="32" t="s">
        <v>883</v>
      </c>
      <c r="C55" s="24" t="s">
        <v>888</v>
      </c>
      <c r="D55" s="24" t="s">
        <v>281</v>
      </c>
      <c r="E55" s="24" t="s">
        <v>709</v>
      </c>
      <c r="F55" s="24" t="s">
        <v>869</v>
      </c>
      <c r="G55" s="24">
        <v>10</v>
      </c>
      <c r="H55" s="24" t="s">
        <v>8</v>
      </c>
      <c r="I55" s="53">
        <v>27</v>
      </c>
      <c r="J55" s="24">
        <f t="shared" si="3"/>
        <v>27</v>
      </c>
    </row>
    <row r="56" spans="1:10" ht="19.8" customHeight="1">
      <c r="A56" s="22">
        <v>2</v>
      </c>
      <c r="B56" s="22" t="s">
        <v>882</v>
      </c>
      <c r="C56" s="22" t="s">
        <v>437</v>
      </c>
      <c r="D56" s="22" t="s">
        <v>114</v>
      </c>
      <c r="E56" s="22" t="s">
        <v>1156</v>
      </c>
      <c r="F56" s="22" t="s">
        <v>1169</v>
      </c>
      <c r="G56" s="22">
        <v>10</v>
      </c>
      <c r="H56" s="25" t="s">
        <v>8</v>
      </c>
      <c r="I56" s="72">
        <v>27</v>
      </c>
      <c r="J56" s="22">
        <v>27</v>
      </c>
    </row>
    <row r="57" spans="1:10" ht="19.8" customHeight="1">
      <c r="A57" s="22">
        <v>50</v>
      </c>
      <c r="B57" s="36" t="s">
        <v>256</v>
      </c>
      <c r="C57" s="36" t="s">
        <v>257</v>
      </c>
      <c r="D57" s="36" t="s">
        <v>258</v>
      </c>
      <c r="E57" s="25" t="s">
        <v>238</v>
      </c>
      <c r="F57" s="25" t="s">
        <v>239</v>
      </c>
      <c r="G57" s="25">
        <v>10</v>
      </c>
      <c r="H57" s="25" t="s">
        <v>8</v>
      </c>
      <c r="I57" s="54">
        <v>26</v>
      </c>
      <c r="J57" s="24">
        <f>I57/$G$1*100</f>
        <v>26</v>
      </c>
    </row>
    <row r="58" spans="1:10" ht="19.8" customHeight="1">
      <c r="A58" s="22">
        <v>51</v>
      </c>
      <c r="B58" s="36" t="s">
        <v>702</v>
      </c>
      <c r="C58" s="36" t="s">
        <v>703</v>
      </c>
      <c r="D58" s="36" t="s">
        <v>12</v>
      </c>
      <c r="E58" s="24" t="s">
        <v>662</v>
      </c>
      <c r="F58" s="24" t="s">
        <v>663</v>
      </c>
      <c r="G58" s="24">
        <v>10</v>
      </c>
      <c r="H58" s="25" t="s">
        <v>8</v>
      </c>
      <c r="I58" s="54">
        <v>26</v>
      </c>
      <c r="J58" s="24">
        <f>I58/$G$1*100</f>
        <v>26</v>
      </c>
    </row>
    <row r="59" spans="1:10" ht="19.8" customHeight="1">
      <c r="A59" s="22">
        <v>52</v>
      </c>
      <c r="B59" s="25" t="s">
        <v>705</v>
      </c>
      <c r="C59" s="25" t="s">
        <v>78</v>
      </c>
      <c r="D59" s="25" t="s">
        <v>19</v>
      </c>
      <c r="E59" s="24" t="s">
        <v>662</v>
      </c>
      <c r="F59" s="24" t="s">
        <v>663</v>
      </c>
      <c r="G59" s="24">
        <v>10</v>
      </c>
      <c r="H59" s="25" t="s">
        <v>8</v>
      </c>
      <c r="I59" s="55">
        <v>26</v>
      </c>
      <c r="J59" s="24">
        <f>I59/$G$1*100</f>
        <v>26</v>
      </c>
    </row>
    <row r="60" spans="1:10" ht="19.8" customHeight="1">
      <c r="A60" s="22">
        <v>64</v>
      </c>
      <c r="B60" s="26" t="s">
        <v>862</v>
      </c>
      <c r="C60" s="26" t="s">
        <v>441</v>
      </c>
      <c r="D60" s="26" t="s">
        <v>22</v>
      </c>
      <c r="E60" s="24" t="s">
        <v>894</v>
      </c>
      <c r="F60" s="24" t="s">
        <v>912</v>
      </c>
      <c r="G60" s="24">
        <v>10</v>
      </c>
      <c r="H60" s="24" t="s">
        <v>17</v>
      </c>
      <c r="I60" s="53">
        <v>26</v>
      </c>
      <c r="J60" s="73">
        <f>I60/'9 кл.'!$G$1*100</f>
        <v>26</v>
      </c>
    </row>
    <row r="61" spans="1:10" ht="19.8" customHeight="1">
      <c r="A61" s="22">
        <v>53</v>
      </c>
      <c r="B61" s="36" t="s">
        <v>259</v>
      </c>
      <c r="C61" s="36" t="s">
        <v>260</v>
      </c>
      <c r="D61" s="36" t="s">
        <v>261</v>
      </c>
      <c r="E61" s="25" t="s">
        <v>238</v>
      </c>
      <c r="F61" s="25" t="s">
        <v>244</v>
      </c>
      <c r="G61" s="25">
        <v>10</v>
      </c>
      <c r="H61" s="25" t="s">
        <v>8</v>
      </c>
      <c r="I61" s="54">
        <v>24</v>
      </c>
      <c r="J61" s="24">
        <f t="shared" ref="J61:J82" si="4">I61/$G$1*100</f>
        <v>24</v>
      </c>
    </row>
    <row r="62" spans="1:10" ht="19.8" customHeight="1">
      <c r="A62" s="22">
        <v>54</v>
      </c>
      <c r="B62" s="36" t="s">
        <v>262</v>
      </c>
      <c r="C62" s="36" t="s">
        <v>35</v>
      </c>
      <c r="D62" s="36" t="s">
        <v>73</v>
      </c>
      <c r="E62" s="25" t="s">
        <v>238</v>
      </c>
      <c r="F62" s="25" t="s">
        <v>239</v>
      </c>
      <c r="G62" s="25">
        <v>10</v>
      </c>
      <c r="H62" s="25" t="s">
        <v>8</v>
      </c>
      <c r="I62" s="54">
        <v>24</v>
      </c>
      <c r="J62" s="24">
        <f t="shared" si="4"/>
        <v>24</v>
      </c>
    </row>
    <row r="63" spans="1:10" ht="19.8" customHeight="1">
      <c r="A63" s="22">
        <v>55</v>
      </c>
      <c r="B63" s="36" t="s">
        <v>263</v>
      </c>
      <c r="C63" s="36" t="s">
        <v>83</v>
      </c>
      <c r="D63" s="36" t="s">
        <v>32</v>
      </c>
      <c r="E63" s="25" t="s">
        <v>238</v>
      </c>
      <c r="F63" s="25" t="s">
        <v>244</v>
      </c>
      <c r="G63" s="25">
        <v>10</v>
      </c>
      <c r="H63" s="25" t="s">
        <v>8</v>
      </c>
      <c r="I63" s="54">
        <v>23</v>
      </c>
      <c r="J63" s="24">
        <f t="shared" si="4"/>
        <v>23</v>
      </c>
    </row>
    <row r="64" spans="1:10" ht="19.8" customHeight="1">
      <c r="A64" s="22">
        <v>56</v>
      </c>
      <c r="B64" s="32" t="s">
        <v>889</v>
      </c>
      <c r="C64" s="24" t="s">
        <v>131</v>
      </c>
      <c r="D64" s="24" t="s">
        <v>599</v>
      </c>
      <c r="E64" s="24" t="s">
        <v>709</v>
      </c>
      <c r="F64" s="24" t="s">
        <v>869</v>
      </c>
      <c r="G64" s="24">
        <v>10</v>
      </c>
      <c r="H64" s="24" t="s">
        <v>8</v>
      </c>
      <c r="I64" s="76">
        <v>23</v>
      </c>
      <c r="J64" s="24">
        <f t="shared" si="4"/>
        <v>23</v>
      </c>
    </row>
    <row r="65" spans="1:10" ht="19.8" customHeight="1">
      <c r="A65" s="22">
        <v>57</v>
      </c>
      <c r="B65" s="36" t="s">
        <v>484</v>
      </c>
      <c r="C65" s="25" t="s">
        <v>64</v>
      </c>
      <c r="D65" s="25" t="s">
        <v>50</v>
      </c>
      <c r="E65" s="24" t="s">
        <v>476</v>
      </c>
      <c r="F65" s="24" t="s">
        <v>477</v>
      </c>
      <c r="G65" s="25">
        <v>10</v>
      </c>
      <c r="H65" s="25" t="s">
        <v>8</v>
      </c>
      <c r="I65" s="55">
        <v>22.5</v>
      </c>
      <c r="J65" s="24">
        <f t="shared" si="4"/>
        <v>22.5</v>
      </c>
    </row>
    <row r="66" spans="1:10" ht="19.8" customHeight="1">
      <c r="A66" s="22">
        <v>58</v>
      </c>
      <c r="B66" s="32" t="s">
        <v>890</v>
      </c>
      <c r="C66" s="24" t="s">
        <v>88</v>
      </c>
      <c r="D66" s="24" t="s">
        <v>36</v>
      </c>
      <c r="E66" s="24" t="s">
        <v>709</v>
      </c>
      <c r="F66" s="24" t="s">
        <v>869</v>
      </c>
      <c r="G66" s="24">
        <v>10</v>
      </c>
      <c r="H66" s="24" t="s">
        <v>8</v>
      </c>
      <c r="I66" s="53">
        <v>21</v>
      </c>
      <c r="J66" s="24">
        <f t="shared" si="4"/>
        <v>21</v>
      </c>
    </row>
    <row r="67" spans="1:10" ht="19.8" customHeight="1">
      <c r="A67" s="22">
        <v>59</v>
      </c>
      <c r="B67" s="36" t="s">
        <v>264</v>
      </c>
      <c r="C67" s="36" t="s">
        <v>23</v>
      </c>
      <c r="D67" s="36" t="s">
        <v>42</v>
      </c>
      <c r="E67" s="25" t="s">
        <v>238</v>
      </c>
      <c r="F67" s="25" t="s">
        <v>239</v>
      </c>
      <c r="G67" s="25">
        <v>10</v>
      </c>
      <c r="H67" s="25" t="s">
        <v>8</v>
      </c>
      <c r="I67" s="54">
        <v>19</v>
      </c>
      <c r="J67" s="24">
        <f t="shared" si="4"/>
        <v>19</v>
      </c>
    </row>
    <row r="68" spans="1:10" ht="19.8" customHeight="1">
      <c r="A68" s="22">
        <v>60</v>
      </c>
      <c r="B68" s="36" t="s">
        <v>265</v>
      </c>
      <c r="C68" s="36" t="s">
        <v>103</v>
      </c>
      <c r="D68" s="36" t="s">
        <v>31</v>
      </c>
      <c r="E68" s="25" t="s">
        <v>238</v>
      </c>
      <c r="F68" s="25" t="s">
        <v>244</v>
      </c>
      <c r="G68" s="25">
        <v>10</v>
      </c>
      <c r="H68" s="25" t="s">
        <v>8</v>
      </c>
      <c r="I68" s="54">
        <v>19</v>
      </c>
      <c r="J68" s="24">
        <f t="shared" si="4"/>
        <v>19</v>
      </c>
    </row>
    <row r="69" spans="1:10" ht="19.8" customHeight="1">
      <c r="A69" s="22">
        <v>61</v>
      </c>
      <c r="B69" s="36" t="s">
        <v>485</v>
      </c>
      <c r="C69" s="25" t="s">
        <v>46</v>
      </c>
      <c r="D69" s="25" t="s">
        <v>56</v>
      </c>
      <c r="E69" s="24" t="s">
        <v>476</v>
      </c>
      <c r="F69" s="24" t="s">
        <v>477</v>
      </c>
      <c r="G69" s="24">
        <v>10</v>
      </c>
      <c r="H69" s="25" t="s">
        <v>8</v>
      </c>
      <c r="I69" s="55">
        <v>19</v>
      </c>
      <c r="J69" s="24">
        <f t="shared" si="4"/>
        <v>19</v>
      </c>
    </row>
    <row r="70" spans="1:10" ht="19.8" customHeight="1">
      <c r="A70" s="22">
        <v>62</v>
      </c>
      <c r="B70" s="36" t="s">
        <v>266</v>
      </c>
      <c r="C70" s="36" t="s">
        <v>40</v>
      </c>
      <c r="D70" s="36" t="s">
        <v>243</v>
      </c>
      <c r="E70" s="25" t="s">
        <v>238</v>
      </c>
      <c r="F70" s="25" t="s">
        <v>239</v>
      </c>
      <c r="G70" s="25">
        <v>10</v>
      </c>
      <c r="H70" s="25" t="s">
        <v>8</v>
      </c>
      <c r="I70" s="54">
        <v>15</v>
      </c>
      <c r="J70" s="24">
        <f t="shared" si="4"/>
        <v>15</v>
      </c>
    </row>
    <row r="71" spans="1:10" ht="19.8" customHeight="1">
      <c r="A71" s="22">
        <v>63</v>
      </c>
      <c r="B71" s="36" t="s">
        <v>267</v>
      </c>
      <c r="C71" s="36" t="s">
        <v>35</v>
      </c>
      <c r="D71" s="36" t="s">
        <v>268</v>
      </c>
      <c r="E71" s="25" t="s">
        <v>238</v>
      </c>
      <c r="F71" s="25" t="s">
        <v>239</v>
      </c>
      <c r="G71" s="25">
        <v>10</v>
      </c>
      <c r="H71" s="25" t="s">
        <v>8</v>
      </c>
      <c r="I71" s="54">
        <v>13</v>
      </c>
      <c r="J71" s="24">
        <f t="shared" si="4"/>
        <v>13</v>
      </c>
    </row>
    <row r="72" spans="1:10" ht="19.8" customHeight="1">
      <c r="A72" s="22">
        <v>64</v>
      </c>
      <c r="B72" s="36" t="s">
        <v>269</v>
      </c>
      <c r="C72" s="36" t="s">
        <v>23</v>
      </c>
      <c r="D72" s="36" t="s">
        <v>82</v>
      </c>
      <c r="E72" s="25" t="s">
        <v>238</v>
      </c>
      <c r="F72" s="25" t="s">
        <v>239</v>
      </c>
      <c r="G72" s="25">
        <v>10</v>
      </c>
      <c r="H72" s="25" t="s">
        <v>8</v>
      </c>
      <c r="I72" s="54">
        <v>13</v>
      </c>
      <c r="J72" s="24">
        <f t="shared" si="4"/>
        <v>13</v>
      </c>
    </row>
    <row r="73" spans="1:10" ht="19.8" customHeight="1">
      <c r="A73" s="22">
        <v>65</v>
      </c>
      <c r="B73" s="36" t="s">
        <v>270</v>
      </c>
      <c r="C73" s="36" t="s">
        <v>271</v>
      </c>
      <c r="D73" s="36" t="s">
        <v>56</v>
      </c>
      <c r="E73" s="25" t="s">
        <v>238</v>
      </c>
      <c r="F73" s="25" t="s">
        <v>272</v>
      </c>
      <c r="G73" s="25">
        <v>10</v>
      </c>
      <c r="H73" s="25" t="s">
        <v>8</v>
      </c>
      <c r="I73" s="54">
        <v>12</v>
      </c>
      <c r="J73" s="24">
        <f t="shared" si="4"/>
        <v>12</v>
      </c>
    </row>
    <row r="74" spans="1:10" ht="19.8" customHeight="1">
      <c r="A74" s="22">
        <v>66</v>
      </c>
      <c r="B74" s="26" t="s">
        <v>635</v>
      </c>
      <c r="C74" s="26" t="s">
        <v>589</v>
      </c>
      <c r="D74" s="26" t="s">
        <v>42</v>
      </c>
      <c r="E74" s="24" t="s">
        <v>580</v>
      </c>
      <c r="F74" s="24" t="s">
        <v>628</v>
      </c>
      <c r="G74" s="24">
        <v>10</v>
      </c>
      <c r="H74" s="24" t="s">
        <v>8</v>
      </c>
      <c r="I74" s="53">
        <v>12</v>
      </c>
      <c r="J74" s="24">
        <f t="shared" si="4"/>
        <v>12</v>
      </c>
    </row>
    <row r="75" spans="1:10" ht="19.8" customHeight="1">
      <c r="A75" s="22">
        <v>67</v>
      </c>
      <c r="B75" s="36" t="s">
        <v>413</v>
      </c>
      <c r="C75" s="36" t="s">
        <v>331</v>
      </c>
      <c r="D75" s="36" t="s">
        <v>56</v>
      </c>
      <c r="E75" s="24" t="s">
        <v>410</v>
      </c>
      <c r="F75" s="25" t="s">
        <v>411</v>
      </c>
      <c r="G75" s="25">
        <v>10</v>
      </c>
      <c r="H75" s="25" t="s">
        <v>8</v>
      </c>
      <c r="I75" s="54">
        <v>11</v>
      </c>
      <c r="J75" s="24">
        <f t="shared" si="4"/>
        <v>11</v>
      </c>
    </row>
    <row r="76" spans="1:10" ht="19.8" customHeight="1">
      <c r="A76" s="22">
        <v>68</v>
      </c>
      <c r="B76" s="34" t="s">
        <v>636</v>
      </c>
      <c r="C76" s="34" t="s">
        <v>74</v>
      </c>
      <c r="D76" s="34" t="s">
        <v>637</v>
      </c>
      <c r="E76" s="24" t="s">
        <v>580</v>
      </c>
      <c r="F76" s="24" t="s">
        <v>628</v>
      </c>
      <c r="G76" s="25">
        <v>10</v>
      </c>
      <c r="H76" s="25" t="s">
        <v>8</v>
      </c>
      <c r="I76" s="54">
        <v>11</v>
      </c>
      <c r="J76" s="24">
        <f t="shared" si="4"/>
        <v>11</v>
      </c>
    </row>
    <row r="77" spans="1:10" ht="19.8" customHeight="1">
      <c r="A77" s="22">
        <v>69</v>
      </c>
      <c r="B77" s="36" t="s">
        <v>638</v>
      </c>
      <c r="C77" s="36" t="s">
        <v>355</v>
      </c>
      <c r="D77" s="36" t="s">
        <v>358</v>
      </c>
      <c r="E77" s="24" t="s">
        <v>580</v>
      </c>
      <c r="F77" s="24" t="s">
        <v>628</v>
      </c>
      <c r="G77" s="25">
        <v>10</v>
      </c>
      <c r="H77" s="25" t="s">
        <v>8</v>
      </c>
      <c r="I77" s="54">
        <v>10</v>
      </c>
      <c r="J77" s="24">
        <f t="shared" si="4"/>
        <v>10</v>
      </c>
    </row>
    <row r="78" spans="1:10" ht="19.8" customHeight="1">
      <c r="A78" s="22">
        <v>70</v>
      </c>
      <c r="B78" s="34" t="s">
        <v>706</v>
      </c>
      <c r="C78" s="34" t="s">
        <v>683</v>
      </c>
      <c r="D78" s="34" t="s">
        <v>56</v>
      </c>
      <c r="E78" s="24" t="s">
        <v>662</v>
      </c>
      <c r="F78" s="24" t="s">
        <v>663</v>
      </c>
      <c r="G78" s="24">
        <v>10</v>
      </c>
      <c r="H78" s="25" t="s">
        <v>8</v>
      </c>
      <c r="I78" s="55">
        <v>10</v>
      </c>
      <c r="J78" s="24">
        <f t="shared" si="4"/>
        <v>10</v>
      </c>
    </row>
    <row r="79" spans="1:10" ht="19.8" customHeight="1">
      <c r="A79" s="22">
        <v>71</v>
      </c>
      <c r="B79" s="32" t="s">
        <v>891</v>
      </c>
      <c r="C79" s="74" t="s">
        <v>355</v>
      </c>
      <c r="D79" s="24" t="s">
        <v>66</v>
      </c>
      <c r="E79" s="24" t="s">
        <v>709</v>
      </c>
      <c r="F79" s="24" t="s">
        <v>869</v>
      </c>
      <c r="G79" s="24">
        <v>10</v>
      </c>
      <c r="H79" s="24" t="s">
        <v>8</v>
      </c>
      <c r="I79" s="75">
        <v>10</v>
      </c>
      <c r="J79" s="24">
        <f t="shared" si="4"/>
        <v>10</v>
      </c>
    </row>
    <row r="80" spans="1:10" ht="19.8" customHeight="1">
      <c r="A80" s="22">
        <v>72</v>
      </c>
      <c r="B80" s="25" t="s">
        <v>639</v>
      </c>
      <c r="C80" s="25" t="s">
        <v>37</v>
      </c>
      <c r="D80" s="25" t="s">
        <v>12</v>
      </c>
      <c r="E80" s="24" t="s">
        <v>580</v>
      </c>
      <c r="F80" s="24" t="s">
        <v>628</v>
      </c>
      <c r="G80" s="25">
        <v>10</v>
      </c>
      <c r="H80" s="25" t="s">
        <v>8</v>
      </c>
      <c r="I80" s="55">
        <v>9</v>
      </c>
      <c r="J80" s="24">
        <f t="shared" si="4"/>
        <v>9</v>
      </c>
    </row>
    <row r="81" spans="1:10" ht="19.8" customHeight="1">
      <c r="A81" s="22">
        <v>73</v>
      </c>
      <c r="B81" s="34" t="s">
        <v>640</v>
      </c>
      <c r="C81" s="34" t="s">
        <v>101</v>
      </c>
      <c r="D81" s="34" t="s">
        <v>268</v>
      </c>
      <c r="E81" s="24" t="s">
        <v>580</v>
      </c>
      <c r="F81" s="24" t="s">
        <v>628</v>
      </c>
      <c r="G81" s="25">
        <v>10</v>
      </c>
      <c r="H81" s="25" t="s">
        <v>8</v>
      </c>
      <c r="I81" s="55">
        <v>9</v>
      </c>
      <c r="J81" s="24">
        <f t="shared" si="4"/>
        <v>9</v>
      </c>
    </row>
    <row r="82" spans="1:10" ht="24.6" customHeight="1">
      <c r="A82" s="22">
        <v>74</v>
      </c>
      <c r="B82" s="34" t="s">
        <v>486</v>
      </c>
      <c r="C82" s="34" t="s">
        <v>339</v>
      </c>
      <c r="D82" s="34" t="s">
        <v>32</v>
      </c>
      <c r="E82" s="24" t="s">
        <v>476</v>
      </c>
      <c r="F82" s="24" t="s">
        <v>477</v>
      </c>
      <c r="G82" s="25">
        <v>10</v>
      </c>
      <c r="H82" s="25" t="s">
        <v>8</v>
      </c>
      <c r="I82" s="55">
        <v>6.5</v>
      </c>
      <c r="J82" s="24">
        <f t="shared" si="4"/>
        <v>6.5</v>
      </c>
    </row>
    <row r="83" spans="1:10" ht="26.25" customHeight="1">
      <c r="B83" s="1"/>
      <c r="C83" s="1"/>
      <c r="D83" s="1"/>
      <c r="E83" s="1"/>
      <c r="F83" s="1"/>
      <c r="G83" s="1"/>
      <c r="H83" s="1"/>
      <c r="I83" s="1"/>
    </row>
    <row r="84" spans="1:10" ht="26.25" customHeight="1">
      <c r="B84" s="1"/>
      <c r="C84" s="1"/>
      <c r="D84" s="1"/>
      <c r="E84" s="1"/>
      <c r="F84" s="1"/>
      <c r="G84" s="1"/>
      <c r="H84" s="1"/>
      <c r="I84" s="1"/>
    </row>
    <row r="85" spans="1:10" ht="26.25" customHeight="1">
      <c r="B85" s="1"/>
      <c r="C85" s="1"/>
      <c r="D85" s="1"/>
      <c r="E85" s="1"/>
      <c r="F85" s="1"/>
      <c r="G85" s="1"/>
      <c r="H85" s="1"/>
      <c r="I85" s="1"/>
    </row>
    <row r="86" spans="1:10" ht="26.25" customHeight="1">
      <c r="B86" s="1"/>
      <c r="C86" s="1"/>
      <c r="D86" s="1"/>
      <c r="E86" s="1"/>
      <c r="F86" s="1"/>
      <c r="G86" s="1"/>
      <c r="H86" s="1"/>
      <c r="I86" s="1"/>
    </row>
    <row r="87" spans="1:10" ht="26.25" customHeight="1">
      <c r="B87" s="1"/>
      <c r="C87" s="1"/>
      <c r="D87" s="1"/>
      <c r="E87" s="1"/>
      <c r="F87" s="1"/>
      <c r="G87" s="1"/>
      <c r="H87" s="1"/>
      <c r="I87" s="1"/>
    </row>
    <row r="88" spans="1:10" ht="26.25" customHeight="1">
      <c r="B88" s="1"/>
      <c r="C88" s="1"/>
      <c r="D88" s="1"/>
      <c r="E88" s="1"/>
      <c r="F88" s="1"/>
      <c r="G88" s="1"/>
      <c r="H88" s="1"/>
      <c r="I88" s="1"/>
    </row>
    <row r="89" spans="1:10" ht="26.25" customHeight="1">
      <c r="B89" s="1"/>
      <c r="C89" s="1"/>
      <c r="D89" s="1"/>
      <c r="E89" s="1"/>
      <c r="F89" s="1"/>
      <c r="G89" s="1"/>
      <c r="H89" s="1"/>
      <c r="I89" s="1"/>
    </row>
    <row r="90" spans="1:10" ht="26.25" customHeight="1">
      <c r="B90" s="1"/>
      <c r="C90" s="1"/>
      <c r="D90" s="1"/>
      <c r="E90" s="1"/>
      <c r="F90" s="1"/>
      <c r="G90" s="1"/>
      <c r="H90" s="1"/>
      <c r="I90" s="1"/>
    </row>
    <row r="91" spans="1:10">
      <c r="B91" s="1"/>
      <c r="C91" s="1"/>
      <c r="D91" s="1"/>
      <c r="E91" s="1"/>
      <c r="F91" s="1"/>
      <c r="G91" s="1"/>
      <c r="H91" s="1"/>
      <c r="I91" s="1"/>
    </row>
    <row r="92" spans="1:10">
      <c r="B92" s="1"/>
      <c r="C92" s="1"/>
      <c r="D92" s="1"/>
      <c r="E92" s="1"/>
      <c r="F92" s="1"/>
      <c r="G92" s="1"/>
      <c r="H92" s="1"/>
      <c r="I92" s="1"/>
    </row>
    <row r="93" spans="1:10">
      <c r="B93" s="1"/>
      <c r="C93" s="1"/>
      <c r="D93" s="1"/>
      <c r="E93" s="1"/>
      <c r="F93" s="1"/>
      <c r="G93" s="1"/>
      <c r="H93" s="1"/>
      <c r="I93" s="1"/>
    </row>
    <row r="94" spans="1:10">
      <c r="B94" s="1"/>
      <c r="C94" s="1"/>
      <c r="D94" s="1"/>
      <c r="E94" s="1"/>
      <c r="F94" s="1"/>
      <c r="G94" s="1"/>
      <c r="H94" s="1"/>
      <c r="I94" s="1"/>
    </row>
    <row r="95" spans="1:10">
      <c r="B95" s="1"/>
      <c r="C95" s="1"/>
      <c r="D95" s="1"/>
      <c r="E95" s="1"/>
      <c r="F95" s="1"/>
      <c r="G95" s="1"/>
      <c r="H95" s="1"/>
      <c r="I95" s="1"/>
    </row>
    <row r="96" spans="1:10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</sheetData>
  <autoFilter ref="A3:J82" xr:uid="{6B9E7E70-40CD-4F0A-A5A0-1440CEFCE471}"/>
  <sortState ref="A3:J82">
    <sortCondition descending="1" ref="J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1"/>
  <sheetViews>
    <sheetView tabSelected="1" workbookViewId="0">
      <selection activeCell="L7" sqref="L7"/>
    </sheetView>
  </sheetViews>
  <sheetFormatPr defaultColWidth="9.109375" defaultRowHeight="13.2"/>
  <cols>
    <col min="1" max="1" width="6.33203125" style="1" bestFit="1" customWidth="1"/>
    <col min="2" max="2" width="13.88671875" style="18" customWidth="1"/>
    <col min="3" max="3" width="12" style="18" customWidth="1"/>
    <col min="4" max="4" width="15.5546875" style="18" bestFit="1" customWidth="1"/>
    <col min="5" max="5" width="30.88671875" style="7" bestFit="1" customWidth="1"/>
    <col min="6" max="6" width="32.21875" style="7" bestFit="1" customWidth="1"/>
    <col min="7" max="7" width="10" style="18" customWidth="1"/>
    <col min="8" max="8" width="9.88671875" style="8" customWidth="1"/>
    <col min="9" max="9" width="11.88671875" style="9" customWidth="1"/>
    <col min="10" max="16384" width="9.109375" style="1"/>
  </cols>
  <sheetData>
    <row r="1" spans="1:14">
      <c r="E1" s="7" t="s">
        <v>124</v>
      </c>
      <c r="F1" s="7" t="s">
        <v>25</v>
      </c>
      <c r="G1" s="18">
        <v>100</v>
      </c>
    </row>
    <row r="2" spans="1:14" ht="20.399999999999999">
      <c r="A2" s="10"/>
      <c r="B2" s="11"/>
      <c r="C2" s="11"/>
      <c r="D2" s="11"/>
      <c r="E2" s="13"/>
      <c r="F2" s="14"/>
      <c r="G2" s="12"/>
      <c r="H2" s="15"/>
      <c r="I2" s="16"/>
    </row>
    <row r="3" spans="1:14" ht="95.4" customHeight="1">
      <c r="A3" s="3" t="s">
        <v>0</v>
      </c>
      <c r="B3" s="17" t="s">
        <v>1</v>
      </c>
      <c r="C3" s="17" t="s">
        <v>2</v>
      </c>
      <c r="D3" s="17" t="s">
        <v>3</v>
      </c>
      <c r="E3" s="4" t="s">
        <v>7</v>
      </c>
      <c r="F3" s="4" t="s">
        <v>6</v>
      </c>
      <c r="G3" s="4" t="s">
        <v>4</v>
      </c>
      <c r="H3" s="3" t="s">
        <v>5</v>
      </c>
      <c r="I3" s="5" t="s">
        <v>123</v>
      </c>
      <c r="J3" s="4" t="s">
        <v>28</v>
      </c>
    </row>
    <row r="4" spans="1:14" s="2" customFormat="1" ht="21" customHeight="1">
      <c r="A4" s="22">
        <v>1</v>
      </c>
      <c r="B4" s="22" t="s">
        <v>127</v>
      </c>
      <c r="C4" s="22" t="s">
        <v>64</v>
      </c>
      <c r="D4" s="22" t="s">
        <v>106</v>
      </c>
      <c r="E4" s="24" t="s">
        <v>128</v>
      </c>
      <c r="F4" s="24" t="s">
        <v>129</v>
      </c>
      <c r="G4" s="22">
        <v>4</v>
      </c>
      <c r="H4" s="22" t="s">
        <v>17</v>
      </c>
      <c r="I4" s="92">
        <v>64</v>
      </c>
      <c r="J4" s="25">
        <f>I4/$G$1*100</f>
        <v>64</v>
      </c>
    </row>
    <row r="5" spans="1:14" s="2" customFormat="1" ht="21" customHeight="1">
      <c r="A5" s="22">
        <v>2</v>
      </c>
      <c r="B5" s="34" t="s">
        <v>458</v>
      </c>
      <c r="C5" s="34" t="s">
        <v>339</v>
      </c>
      <c r="D5" s="34" t="s">
        <v>32</v>
      </c>
      <c r="E5" s="25" t="s">
        <v>459</v>
      </c>
      <c r="F5" s="24" t="s">
        <v>460</v>
      </c>
      <c r="G5" s="24">
        <v>4</v>
      </c>
      <c r="H5" s="24" t="s">
        <v>8</v>
      </c>
      <c r="I5" s="93">
        <v>64</v>
      </c>
      <c r="J5" s="25">
        <f>I5/$G$1*100</f>
        <v>64</v>
      </c>
    </row>
    <row r="6" spans="1:14" s="2" customFormat="1" ht="21" customHeight="1">
      <c r="A6" s="22">
        <v>3</v>
      </c>
      <c r="B6" s="26" t="s">
        <v>366</v>
      </c>
      <c r="C6" s="26" t="s">
        <v>367</v>
      </c>
      <c r="D6" s="26" t="s">
        <v>243</v>
      </c>
      <c r="E6" s="24" t="s">
        <v>368</v>
      </c>
      <c r="F6" s="24" t="s">
        <v>369</v>
      </c>
      <c r="G6" s="24">
        <v>4</v>
      </c>
      <c r="H6" s="25" t="s">
        <v>17</v>
      </c>
      <c r="I6" s="93">
        <v>63</v>
      </c>
      <c r="J6" s="25">
        <f>I6/$G$1*100</f>
        <v>63</v>
      </c>
    </row>
    <row r="7" spans="1:14" s="2" customFormat="1" ht="21" customHeight="1">
      <c r="A7" s="22">
        <v>4</v>
      </c>
      <c r="B7" s="36" t="s">
        <v>461</v>
      </c>
      <c r="C7" s="36" t="s">
        <v>38</v>
      </c>
      <c r="D7" s="36" t="s">
        <v>341</v>
      </c>
      <c r="E7" s="25" t="s">
        <v>459</v>
      </c>
      <c r="F7" s="24" t="s">
        <v>460</v>
      </c>
      <c r="G7" s="25">
        <v>4</v>
      </c>
      <c r="H7" s="24" t="s">
        <v>8</v>
      </c>
      <c r="I7" s="94">
        <v>63</v>
      </c>
      <c r="J7" s="25">
        <f>I7/$G$1*100</f>
        <v>63</v>
      </c>
    </row>
    <row r="8" spans="1:14" s="2" customFormat="1" ht="21" customHeight="1">
      <c r="A8" s="22">
        <v>5</v>
      </c>
      <c r="B8" s="34" t="s">
        <v>130</v>
      </c>
      <c r="C8" s="34" t="s">
        <v>131</v>
      </c>
      <c r="D8" s="34" t="s">
        <v>69</v>
      </c>
      <c r="E8" s="24" t="s">
        <v>128</v>
      </c>
      <c r="F8" s="24" t="s">
        <v>129</v>
      </c>
      <c r="G8" s="22">
        <v>4</v>
      </c>
      <c r="H8" s="22" t="s">
        <v>18</v>
      </c>
      <c r="I8" s="95">
        <v>60</v>
      </c>
      <c r="J8" s="25">
        <f>I8/$G$1*100</f>
        <v>60</v>
      </c>
    </row>
    <row r="9" spans="1:14" s="2" customFormat="1" ht="21" customHeight="1">
      <c r="A9" s="22">
        <v>6</v>
      </c>
      <c r="B9" s="23" t="s">
        <v>945</v>
      </c>
      <c r="C9" s="23" t="s">
        <v>38</v>
      </c>
      <c r="D9" s="23" t="s">
        <v>243</v>
      </c>
      <c r="E9" s="24" t="s">
        <v>946</v>
      </c>
      <c r="F9" s="24" t="s">
        <v>947</v>
      </c>
      <c r="G9" s="24">
        <v>4</v>
      </c>
      <c r="H9" s="24" t="s">
        <v>17</v>
      </c>
      <c r="I9" s="96">
        <v>60</v>
      </c>
      <c r="J9" s="25">
        <f t="shared" ref="J9:J10" si="0">I9/$G$1*100</f>
        <v>60</v>
      </c>
    </row>
    <row r="10" spans="1:14" s="2" customFormat="1" ht="21" customHeight="1">
      <c r="A10" s="22">
        <v>7</v>
      </c>
      <c r="B10" s="32" t="s">
        <v>707</v>
      </c>
      <c r="C10" s="32" t="s">
        <v>38</v>
      </c>
      <c r="D10" s="32" t="s">
        <v>708</v>
      </c>
      <c r="E10" s="24" t="s">
        <v>709</v>
      </c>
      <c r="F10" s="32" t="s">
        <v>710</v>
      </c>
      <c r="G10" s="32">
        <v>4</v>
      </c>
      <c r="H10" s="32" t="s">
        <v>17</v>
      </c>
      <c r="I10" s="97">
        <v>59</v>
      </c>
      <c r="J10" s="25">
        <f t="shared" si="0"/>
        <v>59</v>
      </c>
      <c r="K10" s="19"/>
      <c r="L10" s="19"/>
      <c r="M10" s="19"/>
      <c r="N10" s="19"/>
    </row>
    <row r="11" spans="1:14" s="2" customFormat="1" ht="21" customHeight="1">
      <c r="A11" s="22">
        <v>8</v>
      </c>
      <c r="B11" s="26" t="s">
        <v>556</v>
      </c>
      <c r="C11" s="26" t="s">
        <v>11</v>
      </c>
      <c r="D11" s="26" t="s">
        <v>557</v>
      </c>
      <c r="E11" s="24" t="s">
        <v>476</v>
      </c>
      <c r="F11" s="24" t="s">
        <v>558</v>
      </c>
      <c r="G11" s="24">
        <v>4</v>
      </c>
      <c r="H11" s="24" t="s">
        <v>17</v>
      </c>
      <c r="I11" s="93">
        <v>57</v>
      </c>
      <c r="J11" s="25">
        <f>I11/$G$1*100</f>
        <v>56.999999999999993</v>
      </c>
    </row>
    <row r="12" spans="1:14" s="2" customFormat="1" ht="21" customHeight="1">
      <c r="A12" s="22">
        <v>9</v>
      </c>
      <c r="B12" s="34" t="s">
        <v>370</v>
      </c>
      <c r="C12" s="34" t="s">
        <v>371</v>
      </c>
      <c r="D12" s="34" t="s">
        <v>372</v>
      </c>
      <c r="E12" s="25" t="s">
        <v>368</v>
      </c>
      <c r="F12" s="24" t="s">
        <v>369</v>
      </c>
      <c r="G12" s="25">
        <v>4</v>
      </c>
      <c r="H12" s="25" t="s">
        <v>373</v>
      </c>
      <c r="I12" s="94">
        <v>56</v>
      </c>
      <c r="J12" s="25">
        <f>I12/$G$1*100</f>
        <v>56.000000000000007</v>
      </c>
    </row>
    <row r="13" spans="1:14" s="2" customFormat="1" ht="21" customHeight="1">
      <c r="A13" s="22">
        <v>10</v>
      </c>
      <c r="B13" s="36" t="s">
        <v>374</v>
      </c>
      <c r="C13" s="36" t="s">
        <v>38</v>
      </c>
      <c r="D13" s="36" t="s">
        <v>50</v>
      </c>
      <c r="E13" s="25" t="s">
        <v>368</v>
      </c>
      <c r="F13" s="24" t="s">
        <v>369</v>
      </c>
      <c r="G13" s="25">
        <v>4</v>
      </c>
      <c r="H13" s="25" t="s">
        <v>373</v>
      </c>
      <c r="I13" s="94">
        <v>56</v>
      </c>
      <c r="J13" s="25">
        <f>I13/$G$1*100</f>
        <v>56.000000000000007</v>
      </c>
    </row>
    <row r="14" spans="1:14" s="2" customFormat="1" ht="21" customHeight="1">
      <c r="A14" s="22">
        <v>11</v>
      </c>
      <c r="B14" s="36" t="s">
        <v>375</v>
      </c>
      <c r="C14" s="36" t="s">
        <v>376</v>
      </c>
      <c r="D14" s="36" t="s">
        <v>42</v>
      </c>
      <c r="E14" s="25" t="s">
        <v>368</v>
      </c>
      <c r="F14" s="24" t="s">
        <v>369</v>
      </c>
      <c r="G14" s="25">
        <v>4</v>
      </c>
      <c r="H14" s="25" t="s">
        <v>373</v>
      </c>
      <c r="I14" s="94">
        <v>56</v>
      </c>
      <c r="J14" s="25">
        <f>I14/$G$1*100</f>
        <v>56.000000000000007</v>
      </c>
    </row>
    <row r="15" spans="1:14" s="2" customFormat="1" ht="21" customHeight="1">
      <c r="A15" s="22">
        <v>12</v>
      </c>
      <c r="B15" s="36" t="s">
        <v>377</v>
      </c>
      <c r="C15" s="36" t="s">
        <v>378</v>
      </c>
      <c r="D15" s="36" t="s">
        <v>42</v>
      </c>
      <c r="E15" s="25" t="s">
        <v>368</v>
      </c>
      <c r="F15" s="24" t="s">
        <v>369</v>
      </c>
      <c r="G15" s="25">
        <v>4</v>
      </c>
      <c r="H15" s="25" t="s">
        <v>373</v>
      </c>
      <c r="I15" s="94">
        <v>55</v>
      </c>
      <c r="J15" s="25">
        <f>I15/$G$1*100</f>
        <v>55.000000000000007</v>
      </c>
    </row>
    <row r="16" spans="1:14" s="2" customFormat="1" ht="21" customHeight="1">
      <c r="A16" s="22">
        <v>13</v>
      </c>
      <c r="B16" s="36" t="s">
        <v>379</v>
      </c>
      <c r="C16" s="36" t="s">
        <v>380</v>
      </c>
      <c r="D16" s="36" t="s">
        <v>56</v>
      </c>
      <c r="E16" s="25" t="s">
        <v>368</v>
      </c>
      <c r="F16" s="24" t="s">
        <v>369</v>
      </c>
      <c r="G16" s="25">
        <v>4</v>
      </c>
      <c r="H16" s="25" t="s">
        <v>373</v>
      </c>
      <c r="I16" s="94">
        <v>55</v>
      </c>
      <c r="J16" s="25">
        <f>I16/$G$1*100</f>
        <v>55.000000000000007</v>
      </c>
    </row>
    <row r="17" spans="1:10" s="2" customFormat="1" ht="21" customHeight="1">
      <c r="A17" s="22">
        <v>14</v>
      </c>
      <c r="B17" s="37" t="s">
        <v>711</v>
      </c>
      <c r="C17" s="37" t="s">
        <v>712</v>
      </c>
      <c r="D17" s="37" t="s">
        <v>713</v>
      </c>
      <c r="E17" s="24" t="s">
        <v>709</v>
      </c>
      <c r="F17" s="32" t="s">
        <v>714</v>
      </c>
      <c r="G17" s="32">
        <v>4</v>
      </c>
      <c r="H17" s="37" t="s">
        <v>18</v>
      </c>
      <c r="I17" s="98">
        <v>55</v>
      </c>
      <c r="J17" s="25">
        <f>I17/$G$1*100</f>
        <v>55.000000000000007</v>
      </c>
    </row>
    <row r="18" spans="1:10" s="2" customFormat="1" ht="21" customHeight="1">
      <c r="A18" s="22">
        <v>15</v>
      </c>
      <c r="B18" s="25" t="s">
        <v>575</v>
      </c>
      <c r="C18" s="25" t="s">
        <v>441</v>
      </c>
      <c r="D18" s="25" t="s">
        <v>24</v>
      </c>
      <c r="E18" s="25" t="s">
        <v>476</v>
      </c>
      <c r="F18" s="25" t="s">
        <v>558</v>
      </c>
      <c r="G18" s="25">
        <v>4</v>
      </c>
      <c r="H18" s="25" t="s">
        <v>18</v>
      </c>
      <c r="I18" s="99">
        <v>54</v>
      </c>
      <c r="J18" s="25">
        <f>I18/$G$1*100</f>
        <v>54</v>
      </c>
    </row>
    <row r="19" spans="1:10" s="2" customFormat="1" ht="21" customHeight="1">
      <c r="A19" s="22">
        <v>16</v>
      </c>
      <c r="B19" s="34" t="s">
        <v>948</v>
      </c>
      <c r="C19" s="34" t="s">
        <v>339</v>
      </c>
      <c r="D19" s="34" t="s">
        <v>56</v>
      </c>
      <c r="E19" s="25" t="s">
        <v>946</v>
      </c>
      <c r="F19" s="25" t="s">
        <v>947</v>
      </c>
      <c r="G19" s="25">
        <v>4</v>
      </c>
      <c r="H19" s="25" t="s">
        <v>18</v>
      </c>
      <c r="I19" s="94">
        <v>54</v>
      </c>
      <c r="J19" s="25">
        <f t="shared" ref="J19:J25" si="1">I19/$G$1*100</f>
        <v>54</v>
      </c>
    </row>
    <row r="20" spans="1:10" s="2" customFormat="1" ht="21" customHeight="1">
      <c r="A20" s="22">
        <v>17</v>
      </c>
      <c r="B20" s="37" t="s">
        <v>715</v>
      </c>
      <c r="C20" s="37" t="s">
        <v>716</v>
      </c>
      <c r="D20" s="37" t="s">
        <v>16</v>
      </c>
      <c r="E20" s="24" t="s">
        <v>709</v>
      </c>
      <c r="F20" s="37" t="s">
        <v>710</v>
      </c>
      <c r="G20" s="37">
        <v>4</v>
      </c>
      <c r="H20" s="37" t="s">
        <v>18</v>
      </c>
      <c r="I20" s="100">
        <v>53</v>
      </c>
      <c r="J20" s="25">
        <f t="shared" si="1"/>
        <v>53</v>
      </c>
    </row>
    <row r="21" spans="1:10" s="2" customFormat="1" ht="21" customHeight="1">
      <c r="A21" s="22">
        <v>18</v>
      </c>
      <c r="B21" s="23" t="s">
        <v>556</v>
      </c>
      <c r="C21" s="23" t="s">
        <v>9</v>
      </c>
      <c r="D21" s="23" t="s">
        <v>53</v>
      </c>
      <c r="E21" s="25" t="s">
        <v>1142</v>
      </c>
      <c r="F21" s="24" t="s">
        <v>1143</v>
      </c>
      <c r="G21" s="24">
        <v>4</v>
      </c>
      <c r="H21" s="24" t="s">
        <v>464</v>
      </c>
      <c r="I21" s="96">
        <v>52</v>
      </c>
      <c r="J21" s="25">
        <f t="shared" si="1"/>
        <v>52</v>
      </c>
    </row>
    <row r="22" spans="1:10" s="2" customFormat="1" ht="21" customHeight="1">
      <c r="A22" s="22">
        <v>19</v>
      </c>
      <c r="B22" s="26" t="s">
        <v>654</v>
      </c>
      <c r="C22" s="26" t="s">
        <v>655</v>
      </c>
      <c r="D22" s="26" t="s">
        <v>19</v>
      </c>
      <c r="E22" s="24" t="s">
        <v>656</v>
      </c>
      <c r="F22" s="24" t="s">
        <v>657</v>
      </c>
      <c r="G22" s="24">
        <v>4</v>
      </c>
      <c r="H22" s="24" t="s">
        <v>17</v>
      </c>
      <c r="I22" s="96">
        <v>50</v>
      </c>
      <c r="J22" s="25">
        <f t="shared" si="1"/>
        <v>50</v>
      </c>
    </row>
    <row r="23" spans="1:10" ht="21" customHeight="1">
      <c r="A23" s="22">
        <v>20</v>
      </c>
      <c r="B23" s="26" t="s">
        <v>132</v>
      </c>
      <c r="C23" s="26" t="s">
        <v>72</v>
      </c>
      <c r="D23" s="26" t="s">
        <v>42</v>
      </c>
      <c r="E23" s="24" t="s">
        <v>128</v>
      </c>
      <c r="F23" s="24" t="s">
        <v>129</v>
      </c>
      <c r="G23" s="22">
        <v>4</v>
      </c>
      <c r="H23" s="22" t="s">
        <v>18</v>
      </c>
      <c r="I23" s="96">
        <v>48</v>
      </c>
      <c r="J23" s="25">
        <f t="shared" si="1"/>
        <v>48</v>
      </c>
    </row>
    <row r="24" spans="1:10" ht="21" customHeight="1">
      <c r="A24" s="22">
        <v>21</v>
      </c>
      <c r="B24" s="36" t="s">
        <v>949</v>
      </c>
      <c r="C24" s="36" t="s">
        <v>950</v>
      </c>
      <c r="D24" s="36" t="s">
        <v>951</v>
      </c>
      <c r="E24" s="25" t="s">
        <v>952</v>
      </c>
      <c r="F24" s="25" t="s">
        <v>947</v>
      </c>
      <c r="G24" s="25">
        <v>4</v>
      </c>
      <c r="H24" s="25" t="s">
        <v>102</v>
      </c>
      <c r="I24" s="94">
        <v>48</v>
      </c>
      <c r="J24" s="25">
        <f t="shared" si="1"/>
        <v>48</v>
      </c>
    </row>
    <row r="25" spans="1:10" ht="21" customHeight="1">
      <c r="A25" s="22">
        <v>22</v>
      </c>
      <c r="B25" s="34" t="s">
        <v>133</v>
      </c>
      <c r="C25" s="34" t="s">
        <v>134</v>
      </c>
      <c r="D25" s="34" t="s">
        <v>73</v>
      </c>
      <c r="E25" s="24" t="s">
        <v>128</v>
      </c>
      <c r="F25" s="24" t="s">
        <v>129</v>
      </c>
      <c r="G25" s="22">
        <v>4</v>
      </c>
      <c r="H25" s="22" t="s">
        <v>8</v>
      </c>
      <c r="I25" s="101">
        <v>46</v>
      </c>
      <c r="J25" s="25">
        <f t="shared" si="1"/>
        <v>46</v>
      </c>
    </row>
    <row r="26" spans="1:10" ht="21" customHeight="1">
      <c r="A26" s="22">
        <v>23</v>
      </c>
      <c r="B26" s="22" t="s">
        <v>135</v>
      </c>
      <c r="C26" s="22" t="s">
        <v>136</v>
      </c>
      <c r="D26" s="22" t="s">
        <v>47</v>
      </c>
      <c r="E26" s="24" t="s">
        <v>128</v>
      </c>
      <c r="F26" s="24" t="s">
        <v>129</v>
      </c>
      <c r="G26" s="22">
        <v>4</v>
      </c>
      <c r="H26" s="22" t="s">
        <v>8</v>
      </c>
      <c r="I26" s="101">
        <v>46</v>
      </c>
      <c r="J26" s="25">
        <f>I26/$G$1*100</f>
        <v>46</v>
      </c>
    </row>
    <row r="27" spans="1:10" ht="21" customHeight="1">
      <c r="A27" s="22">
        <v>24</v>
      </c>
      <c r="B27" s="22" t="s">
        <v>137</v>
      </c>
      <c r="C27" s="22" t="s">
        <v>110</v>
      </c>
      <c r="D27" s="22" t="s">
        <v>89</v>
      </c>
      <c r="E27" s="24" t="s">
        <v>128</v>
      </c>
      <c r="F27" s="24" t="s">
        <v>129</v>
      </c>
      <c r="G27" s="22">
        <v>4</v>
      </c>
      <c r="H27" s="22" t="s">
        <v>8</v>
      </c>
      <c r="I27" s="101">
        <v>46</v>
      </c>
      <c r="J27" s="25">
        <f>I27/$G$1*100</f>
        <v>46</v>
      </c>
    </row>
    <row r="28" spans="1:10" ht="21" customHeight="1">
      <c r="A28" s="22">
        <v>25</v>
      </c>
      <c r="B28" s="22" t="s">
        <v>138</v>
      </c>
      <c r="C28" s="22" t="s">
        <v>109</v>
      </c>
      <c r="D28" s="22" t="s">
        <v>24</v>
      </c>
      <c r="E28" s="24" t="s">
        <v>128</v>
      </c>
      <c r="F28" s="24" t="s">
        <v>129</v>
      </c>
      <c r="G28" s="22">
        <v>4</v>
      </c>
      <c r="H28" s="22" t="s">
        <v>8</v>
      </c>
      <c r="I28" s="101">
        <v>45</v>
      </c>
      <c r="J28" s="25">
        <f>I28/$G$1*100</f>
        <v>45</v>
      </c>
    </row>
    <row r="29" spans="1:10" ht="21" customHeight="1">
      <c r="A29" s="22">
        <v>26</v>
      </c>
      <c r="B29" s="25" t="s">
        <v>572</v>
      </c>
      <c r="C29" s="25" t="s">
        <v>573</v>
      </c>
      <c r="D29" s="25" t="s">
        <v>574</v>
      </c>
      <c r="E29" s="25" t="s">
        <v>476</v>
      </c>
      <c r="F29" s="25" t="s">
        <v>558</v>
      </c>
      <c r="G29" s="25">
        <v>4</v>
      </c>
      <c r="H29" s="25" t="s">
        <v>8</v>
      </c>
      <c r="I29" s="99">
        <v>45</v>
      </c>
      <c r="J29" s="25">
        <f>I29/$G$1*100</f>
        <v>45</v>
      </c>
    </row>
    <row r="30" spans="1:10" ht="21" customHeight="1">
      <c r="A30" s="22">
        <v>27</v>
      </c>
      <c r="B30" s="29" t="s">
        <v>1148</v>
      </c>
      <c r="C30" s="29" t="s">
        <v>35</v>
      </c>
      <c r="D30" s="29" t="s">
        <v>42</v>
      </c>
      <c r="E30" s="25" t="s">
        <v>1142</v>
      </c>
      <c r="F30" s="24" t="s">
        <v>1143</v>
      </c>
      <c r="G30" s="25">
        <v>4</v>
      </c>
      <c r="H30" s="25" t="s">
        <v>1149</v>
      </c>
      <c r="I30" s="94">
        <v>45</v>
      </c>
      <c r="J30" s="25">
        <f>I30/$G$1*100</f>
        <v>45</v>
      </c>
    </row>
    <row r="31" spans="1:10" ht="21" customHeight="1">
      <c r="A31" s="22">
        <v>28</v>
      </c>
      <c r="B31" s="22" t="s">
        <v>139</v>
      </c>
      <c r="C31" s="22" t="s">
        <v>11</v>
      </c>
      <c r="D31" s="22" t="s">
        <v>32</v>
      </c>
      <c r="E31" s="24" t="s">
        <v>128</v>
      </c>
      <c r="F31" s="24" t="s">
        <v>140</v>
      </c>
      <c r="G31" s="22">
        <v>4</v>
      </c>
      <c r="H31" s="22" t="s">
        <v>8</v>
      </c>
      <c r="I31" s="101">
        <v>44</v>
      </c>
      <c r="J31" s="25">
        <f>I31/$G$1*100</f>
        <v>44</v>
      </c>
    </row>
    <row r="32" spans="1:10" ht="21" customHeight="1">
      <c r="A32" s="22">
        <v>29</v>
      </c>
      <c r="B32" s="36" t="s">
        <v>381</v>
      </c>
      <c r="C32" s="36" t="s">
        <v>55</v>
      </c>
      <c r="D32" s="36" t="s">
        <v>19</v>
      </c>
      <c r="E32" s="25" t="s">
        <v>368</v>
      </c>
      <c r="F32" s="24" t="s">
        <v>369</v>
      </c>
      <c r="G32" s="25">
        <v>4</v>
      </c>
      <c r="H32" s="25" t="s">
        <v>8</v>
      </c>
      <c r="I32" s="94">
        <v>44</v>
      </c>
      <c r="J32" s="25">
        <f>I32/$G$1*100</f>
        <v>44</v>
      </c>
    </row>
    <row r="33" spans="1:10" ht="21" customHeight="1">
      <c r="A33" s="22">
        <v>30</v>
      </c>
      <c r="B33" s="36" t="s">
        <v>382</v>
      </c>
      <c r="C33" s="36" t="s">
        <v>383</v>
      </c>
      <c r="D33" s="36" t="s">
        <v>63</v>
      </c>
      <c r="E33" s="25" t="s">
        <v>368</v>
      </c>
      <c r="F33" s="25" t="s">
        <v>384</v>
      </c>
      <c r="G33" s="25">
        <v>4</v>
      </c>
      <c r="H33" s="25" t="s">
        <v>8</v>
      </c>
      <c r="I33" s="94">
        <v>42</v>
      </c>
      <c r="J33" s="25">
        <f>I33/$G$1*100</f>
        <v>42</v>
      </c>
    </row>
    <row r="34" spans="1:10" ht="21" customHeight="1">
      <c r="A34" s="22">
        <v>31</v>
      </c>
      <c r="B34" s="22" t="s">
        <v>141</v>
      </c>
      <c r="C34" s="22" t="s">
        <v>65</v>
      </c>
      <c r="D34" s="22" t="s">
        <v>22</v>
      </c>
      <c r="E34" s="24" t="s">
        <v>128</v>
      </c>
      <c r="F34" s="24" t="s">
        <v>140</v>
      </c>
      <c r="G34" s="22">
        <v>4</v>
      </c>
      <c r="H34" s="22" t="s">
        <v>8</v>
      </c>
      <c r="I34" s="101">
        <v>40</v>
      </c>
      <c r="J34" s="25">
        <f>I34/$G$1*100</f>
        <v>40</v>
      </c>
    </row>
    <row r="35" spans="1:10" ht="21" customHeight="1">
      <c r="A35" s="22">
        <v>32</v>
      </c>
      <c r="B35" s="22" t="s">
        <v>142</v>
      </c>
      <c r="C35" s="22" t="s">
        <v>143</v>
      </c>
      <c r="D35" s="22" t="s">
        <v>68</v>
      </c>
      <c r="E35" s="24" t="s">
        <v>128</v>
      </c>
      <c r="F35" s="24" t="s">
        <v>140</v>
      </c>
      <c r="G35" s="22">
        <v>4</v>
      </c>
      <c r="H35" s="22" t="s">
        <v>8</v>
      </c>
      <c r="I35" s="92">
        <v>40</v>
      </c>
      <c r="J35" s="25">
        <f>I35/$G$1*100</f>
        <v>40</v>
      </c>
    </row>
    <row r="36" spans="1:10" ht="21" customHeight="1">
      <c r="A36" s="22">
        <v>33</v>
      </c>
      <c r="B36" s="36" t="s">
        <v>385</v>
      </c>
      <c r="C36" s="36" t="s">
        <v>386</v>
      </c>
      <c r="D36" s="36" t="s">
        <v>22</v>
      </c>
      <c r="E36" s="25" t="s">
        <v>368</v>
      </c>
      <c r="F36" s="25" t="s">
        <v>384</v>
      </c>
      <c r="G36" s="25">
        <v>4</v>
      </c>
      <c r="H36" s="25" t="s">
        <v>8</v>
      </c>
      <c r="I36" s="94">
        <v>40</v>
      </c>
      <c r="J36" s="25">
        <f>I36/$G$1*100</f>
        <v>40</v>
      </c>
    </row>
    <row r="37" spans="1:10" ht="21" customHeight="1">
      <c r="A37" s="22">
        <v>34</v>
      </c>
      <c r="B37" s="30" t="s">
        <v>1153</v>
      </c>
      <c r="C37" s="30" t="s">
        <v>329</v>
      </c>
      <c r="D37" s="30" t="s">
        <v>82</v>
      </c>
      <c r="E37" s="25" t="s">
        <v>1142</v>
      </c>
      <c r="F37" s="24" t="s">
        <v>1143</v>
      </c>
      <c r="G37" s="25">
        <v>4</v>
      </c>
      <c r="H37" s="25" t="s">
        <v>1154</v>
      </c>
      <c r="I37" s="94">
        <v>40</v>
      </c>
      <c r="J37" s="25">
        <f>I37/$G$1*100</f>
        <v>40</v>
      </c>
    </row>
    <row r="38" spans="1:10" ht="21" customHeight="1">
      <c r="A38" s="22">
        <v>35</v>
      </c>
      <c r="B38" s="25" t="s">
        <v>953</v>
      </c>
      <c r="C38" s="25" t="s">
        <v>792</v>
      </c>
      <c r="D38" s="25" t="s">
        <v>954</v>
      </c>
      <c r="E38" s="25" t="s">
        <v>952</v>
      </c>
      <c r="F38" s="25" t="s">
        <v>947</v>
      </c>
      <c r="G38" s="25">
        <v>4</v>
      </c>
      <c r="H38" s="25" t="s">
        <v>158</v>
      </c>
      <c r="I38" s="94">
        <v>40</v>
      </c>
      <c r="J38" s="25">
        <f>I38/$G$1*100</f>
        <v>40</v>
      </c>
    </row>
    <row r="39" spans="1:10" ht="21" customHeight="1">
      <c r="A39" s="22">
        <v>36</v>
      </c>
      <c r="B39" s="36" t="s">
        <v>387</v>
      </c>
      <c r="C39" s="36" t="s">
        <v>33</v>
      </c>
      <c r="D39" s="36" t="s">
        <v>12</v>
      </c>
      <c r="E39" s="25" t="s">
        <v>368</v>
      </c>
      <c r="F39" s="25" t="s">
        <v>388</v>
      </c>
      <c r="G39" s="25">
        <v>4</v>
      </c>
      <c r="H39" s="25" t="s">
        <v>8</v>
      </c>
      <c r="I39" s="94">
        <v>39</v>
      </c>
      <c r="J39" s="25">
        <f>I39/$G$1*100</f>
        <v>39</v>
      </c>
    </row>
    <row r="40" spans="1:10" ht="21" customHeight="1">
      <c r="A40" s="22">
        <v>37</v>
      </c>
      <c r="B40" s="36" t="s">
        <v>389</v>
      </c>
      <c r="C40" s="36" t="s">
        <v>390</v>
      </c>
      <c r="D40" s="36" t="s">
        <v>36</v>
      </c>
      <c r="E40" s="25" t="s">
        <v>368</v>
      </c>
      <c r="F40" s="25" t="s">
        <v>388</v>
      </c>
      <c r="G40" s="25">
        <v>4</v>
      </c>
      <c r="H40" s="25" t="s">
        <v>8</v>
      </c>
      <c r="I40" s="94">
        <v>39</v>
      </c>
      <c r="J40" s="25">
        <f>I40/$G$1*100</f>
        <v>39</v>
      </c>
    </row>
    <row r="41" spans="1:10" ht="21" customHeight="1">
      <c r="A41" s="22">
        <v>38</v>
      </c>
      <c r="B41" s="36" t="s">
        <v>391</v>
      </c>
      <c r="C41" s="36" t="s">
        <v>87</v>
      </c>
      <c r="D41" s="36" t="s">
        <v>50</v>
      </c>
      <c r="E41" s="25" t="s">
        <v>368</v>
      </c>
      <c r="F41" s="25" t="s">
        <v>369</v>
      </c>
      <c r="G41" s="25">
        <v>4</v>
      </c>
      <c r="H41" s="25" t="s">
        <v>8</v>
      </c>
      <c r="I41" s="94">
        <v>39</v>
      </c>
      <c r="J41" s="25">
        <f>I41/$G$1*100</f>
        <v>39</v>
      </c>
    </row>
    <row r="42" spans="1:10" ht="21" customHeight="1">
      <c r="A42" s="22">
        <v>39</v>
      </c>
      <c r="B42" s="25" t="s">
        <v>563</v>
      </c>
      <c r="C42" s="25" t="s">
        <v>564</v>
      </c>
      <c r="D42" s="25" t="s">
        <v>565</v>
      </c>
      <c r="E42" s="25" t="s">
        <v>566</v>
      </c>
      <c r="F42" s="25" t="s">
        <v>558</v>
      </c>
      <c r="G42" s="25">
        <v>4</v>
      </c>
      <c r="H42" s="25" t="s">
        <v>102</v>
      </c>
      <c r="I42" s="99">
        <v>39</v>
      </c>
      <c r="J42" s="25">
        <f>I42/$G$1*100</f>
        <v>39</v>
      </c>
    </row>
    <row r="43" spans="1:10" ht="21" customHeight="1">
      <c r="A43" s="22">
        <v>40</v>
      </c>
      <c r="B43" s="22" t="s">
        <v>52</v>
      </c>
      <c r="C43" s="22" t="s">
        <v>44</v>
      </c>
      <c r="D43" s="22" t="s">
        <v>32</v>
      </c>
      <c r="E43" s="24" t="s">
        <v>128</v>
      </c>
      <c r="F43" s="24" t="s">
        <v>140</v>
      </c>
      <c r="G43" s="22">
        <v>4</v>
      </c>
      <c r="H43" s="22" t="s">
        <v>8</v>
      </c>
      <c r="I43" s="101">
        <v>38</v>
      </c>
      <c r="J43" s="25">
        <f>I43/$G$1*100</f>
        <v>38</v>
      </c>
    </row>
    <row r="44" spans="1:10" ht="21" customHeight="1">
      <c r="A44" s="22">
        <v>41</v>
      </c>
      <c r="B44" s="36" t="s">
        <v>446</v>
      </c>
      <c r="C44" s="36" t="s">
        <v>103</v>
      </c>
      <c r="D44" s="36" t="s">
        <v>50</v>
      </c>
      <c r="E44" s="25" t="s">
        <v>410</v>
      </c>
      <c r="F44" s="25" t="s">
        <v>447</v>
      </c>
      <c r="G44" s="25">
        <v>4</v>
      </c>
      <c r="H44" s="25" t="s">
        <v>18</v>
      </c>
      <c r="I44" s="94">
        <v>38</v>
      </c>
      <c r="J44" s="25">
        <f>I44/$G$1*100</f>
        <v>38</v>
      </c>
    </row>
    <row r="45" spans="1:10" ht="21" customHeight="1">
      <c r="A45" s="22">
        <v>42</v>
      </c>
      <c r="B45" s="25" t="s">
        <v>576</v>
      </c>
      <c r="C45" s="25" t="s">
        <v>55</v>
      </c>
      <c r="D45" s="25" t="s">
        <v>34</v>
      </c>
      <c r="E45" s="25" t="s">
        <v>476</v>
      </c>
      <c r="F45" s="25" t="s">
        <v>558</v>
      </c>
      <c r="G45" s="25">
        <v>4</v>
      </c>
      <c r="H45" s="25" t="s">
        <v>8</v>
      </c>
      <c r="I45" s="99">
        <v>38</v>
      </c>
      <c r="J45" s="25">
        <f>I45/$G$1*100</f>
        <v>38</v>
      </c>
    </row>
    <row r="46" spans="1:10" ht="21" customHeight="1">
      <c r="A46" s="22">
        <v>43</v>
      </c>
      <c r="B46" s="102" t="s">
        <v>1189</v>
      </c>
      <c r="C46" s="102" t="s">
        <v>74</v>
      </c>
      <c r="D46" s="102" t="s">
        <v>1190</v>
      </c>
      <c r="E46" s="103" t="s">
        <v>1191</v>
      </c>
      <c r="F46" s="103" t="s">
        <v>1192</v>
      </c>
      <c r="G46" s="104">
        <v>4</v>
      </c>
      <c r="H46" s="104"/>
      <c r="I46" s="105">
        <v>38</v>
      </c>
      <c r="J46" s="25">
        <f>I46/$G$1*100</f>
        <v>38</v>
      </c>
    </row>
    <row r="47" spans="1:10" ht="21" customHeight="1">
      <c r="A47" s="22">
        <v>44</v>
      </c>
      <c r="B47" s="106" t="s">
        <v>1193</v>
      </c>
      <c r="C47" s="106" t="s">
        <v>1194</v>
      </c>
      <c r="D47" s="106" t="s">
        <v>34</v>
      </c>
      <c r="E47" s="103" t="s">
        <v>1191</v>
      </c>
      <c r="F47" s="103" t="s">
        <v>1192</v>
      </c>
      <c r="G47" s="104">
        <v>4</v>
      </c>
      <c r="H47" s="107"/>
      <c r="I47" s="108">
        <v>38</v>
      </c>
      <c r="J47" s="25">
        <f>I47/$G$1*100</f>
        <v>38</v>
      </c>
    </row>
    <row r="48" spans="1:10" ht="21" customHeight="1">
      <c r="A48" s="22">
        <v>45</v>
      </c>
      <c r="B48" s="109" t="s">
        <v>1195</v>
      </c>
      <c r="C48" s="109" t="s">
        <v>40</v>
      </c>
      <c r="D48" s="109" t="s">
        <v>1196</v>
      </c>
      <c r="E48" s="103" t="s">
        <v>1191</v>
      </c>
      <c r="F48" s="103" t="s">
        <v>1192</v>
      </c>
      <c r="G48" s="104">
        <v>4</v>
      </c>
      <c r="H48" s="104"/>
      <c r="I48" s="105">
        <v>38</v>
      </c>
      <c r="J48" s="25">
        <f>I48/$G$1*100</f>
        <v>38</v>
      </c>
    </row>
    <row r="49" spans="1:10" ht="21" customHeight="1">
      <c r="A49" s="22">
        <v>46</v>
      </c>
      <c r="B49" s="110" t="s">
        <v>1197</v>
      </c>
      <c r="C49" s="110" t="s">
        <v>40</v>
      </c>
      <c r="D49" s="110" t="s">
        <v>63</v>
      </c>
      <c r="E49" s="103" t="s">
        <v>1191</v>
      </c>
      <c r="F49" s="103" t="s">
        <v>1192</v>
      </c>
      <c r="G49" s="111">
        <v>4</v>
      </c>
      <c r="H49" s="107"/>
      <c r="I49" s="108">
        <v>38</v>
      </c>
      <c r="J49" s="25">
        <f>I49/$G$1*100</f>
        <v>38</v>
      </c>
    </row>
    <row r="50" spans="1:10" ht="21" customHeight="1">
      <c r="A50" s="22">
        <v>47</v>
      </c>
      <c r="B50" s="25" t="s">
        <v>1150</v>
      </c>
      <c r="C50" s="25" t="s">
        <v>46</v>
      </c>
      <c r="D50" s="25" t="s">
        <v>1151</v>
      </c>
      <c r="E50" s="25" t="s">
        <v>1142</v>
      </c>
      <c r="F50" s="24" t="s">
        <v>1143</v>
      </c>
      <c r="G50" s="25">
        <v>4</v>
      </c>
      <c r="H50" s="25" t="s">
        <v>1152</v>
      </c>
      <c r="I50" s="112">
        <v>37</v>
      </c>
      <c r="J50" s="25">
        <f>I50/$G$1*100</f>
        <v>37</v>
      </c>
    </row>
    <row r="51" spans="1:10" ht="21" customHeight="1">
      <c r="A51" s="22">
        <v>48</v>
      </c>
      <c r="B51" s="26" t="s">
        <v>144</v>
      </c>
      <c r="C51" s="26" t="s">
        <v>38</v>
      </c>
      <c r="D51" s="26" t="s">
        <v>41</v>
      </c>
      <c r="E51" s="24" t="s">
        <v>128</v>
      </c>
      <c r="F51" s="24" t="s">
        <v>140</v>
      </c>
      <c r="G51" s="22">
        <v>4</v>
      </c>
      <c r="H51" s="22" t="s">
        <v>8</v>
      </c>
      <c r="I51" s="95">
        <v>36</v>
      </c>
      <c r="J51" s="25">
        <f>I51/$G$1*100</f>
        <v>36</v>
      </c>
    </row>
    <row r="52" spans="1:10" ht="21" customHeight="1">
      <c r="A52" s="22">
        <v>49</v>
      </c>
      <c r="B52" s="41" t="s">
        <v>448</v>
      </c>
      <c r="C52" s="26" t="s">
        <v>37</v>
      </c>
      <c r="D52" s="26" t="s">
        <v>32</v>
      </c>
      <c r="E52" s="24" t="s">
        <v>410</v>
      </c>
      <c r="F52" s="32" t="s">
        <v>447</v>
      </c>
      <c r="G52" s="24">
        <v>4</v>
      </c>
      <c r="H52" s="24" t="s">
        <v>18</v>
      </c>
      <c r="I52" s="93">
        <v>36</v>
      </c>
      <c r="J52" s="25">
        <f>I52/$G$1*100</f>
        <v>36</v>
      </c>
    </row>
    <row r="53" spans="1:10" ht="21" customHeight="1">
      <c r="A53" s="22">
        <v>50</v>
      </c>
      <c r="B53" s="25" t="s">
        <v>567</v>
      </c>
      <c r="C53" s="25" t="s">
        <v>23</v>
      </c>
      <c r="D53" s="25" t="s">
        <v>48</v>
      </c>
      <c r="E53" s="25" t="s">
        <v>476</v>
      </c>
      <c r="F53" s="25" t="s">
        <v>558</v>
      </c>
      <c r="G53" s="25">
        <v>4</v>
      </c>
      <c r="H53" s="25" t="s">
        <v>8</v>
      </c>
      <c r="I53" s="99">
        <v>36</v>
      </c>
      <c r="J53" s="25">
        <f>I53/$G$1*100</f>
        <v>36</v>
      </c>
    </row>
    <row r="54" spans="1:10" ht="21" customHeight="1">
      <c r="A54" s="22">
        <v>51</v>
      </c>
      <c r="B54" s="34" t="s">
        <v>955</v>
      </c>
      <c r="C54" s="34" t="s">
        <v>956</v>
      </c>
      <c r="D54" s="34" t="s">
        <v>957</v>
      </c>
      <c r="E54" s="25" t="s">
        <v>952</v>
      </c>
      <c r="F54" s="25" t="s">
        <v>947</v>
      </c>
      <c r="G54" s="25">
        <v>4</v>
      </c>
      <c r="H54" s="25" t="s">
        <v>102</v>
      </c>
      <c r="I54" s="113">
        <v>36</v>
      </c>
      <c r="J54" s="73">
        <f>I54/'[5]9 кл.'!$L$1*100</f>
        <v>36</v>
      </c>
    </row>
    <row r="55" spans="1:10" ht="21" customHeight="1">
      <c r="A55" s="22">
        <v>52</v>
      </c>
      <c r="B55" s="34" t="s">
        <v>145</v>
      </c>
      <c r="C55" s="34" t="s">
        <v>78</v>
      </c>
      <c r="D55" s="34" t="s">
        <v>34</v>
      </c>
      <c r="E55" s="24" t="s">
        <v>128</v>
      </c>
      <c r="F55" s="24" t="s">
        <v>140</v>
      </c>
      <c r="G55" s="22">
        <v>4</v>
      </c>
      <c r="H55" s="22" t="s">
        <v>8</v>
      </c>
      <c r="I55" s="101">
        <v>35</v>
      </c>
      <c r="J55" s="25">
        <f>I55/$G$1*100</f>
        <v>35</v>
      </c>
    </row>
    <row r="56" spans="1:10" ht="21" customHeight="1">
      <c r="A56" s="22">
        <v>53</v>
      </c>
      <c r="B56" s="34" t="s">
        <v>577</v>
      </c>
      <c r="C56" s="34" t="s">
        <v>46</v>
      </c>
      <c r="D56" s="34" t="s">
        <v>50</v>
      </c>
      <c r="E56" s="25" t="s">
        <v>578</v>
      </c>
      <c r="F56" s="25" t="s">
        <v>558</v>
      </c>
      <c r="G56" s="25">
        <v>4</v>
      </c>
      <c r="H56" s="25" t="s">
        <v>102</v>
      </c>
      <c r="I56" s="99">
        <v>35</v>
      </c>
      <c r="J56" s="25">
        <f>I56/$G$1*100</f>
        <v>35</v>
      </c>
    </row>
    <row r="57" spans="1:10" ht="21" customHeight="1">
      <c r="A57" s="22">
        <v>54</v>
      </c>
      <c r="B57" s="34" t="s">
        <v>658</v>
      </c>
      <c r="C57" s="34" t="s">
        <v>33</v>
      </c>
      <c r="D57" s="34" t="s">
        <v>89</v>
      </c>
      <c r="E57" s="25" t="s">
        <v>656</v>
      </c>
      <c r="F57" s="25" t="s">
        <v>657</v>
      </c>
      <c r="G57" s="25">
        <v>4</v>
      </c>
      <c r="H57" s="25" t="s">
        <v>18</v>
      </c>
      <c r="I57" s="94">
        <v>35</v>
      </c>
      <c r="J57" s="25">
        <f>I57/$G$1*100</f>
        <v>35</v>
      </c>
    </row>
    <row r="58" spans="1:10" ht="21" customHeight="1">
      <c r="A58" s="22">
        <v>55</v>
      </c>
      <c r="B58" s="22" t="s">
        <v>146</v>
      </c>
      <c r="C58" s="22" t="s">
        <v>54</v>
      </c>
      <c r="D58" s="22" t="s">
        <v>147</v>
      </c>
      <c r="E58" s="24" t="s">
        <v>128</v>
      </c>
      <c r="F58" s="24" t="s">
        <v>140</v>
      </c>
      <c r="G58" s="22">
        <v>4</v>
      </c>
      <c r="H58" s="22" t="s">
        <v>8</v>
      </c>
      <c r="I58" s="92">
        <v>34</v>
      </c>
      <c r="J58" s="25">
        <f>I58/$G$1*100</f>
        <v>34</v>
      </c>
    </row>
    <row r="59" spans="1:10" ht="21" customHeight="1">
      <c r="A59" s="22">
        <v>56</v>
      </c>
      <c r="B59" s="22" t="s">
        <v>148</v>
      </c>
      <c r="C59" s="22" t="s">
        <v>105</v>
      </c>
      <c r="D59" s="22" t="s">
        <v>73</v>
      </c>
      <c r="E59" s="24" t="s">
        <v>128</v>
      </c>
      <c r="F59" s="24" t="s">
        <v>140</v>
      </c>
      <c r="G59" s="22">
        <v>4</v>
      </c>
      <c r="H59" s="22" t="s">
        <v>8</v>
      </c>
      <c r="I59" s="101">
        <v>34</v>
      </c>
      <c r="J59" s="25">
        <f>I59/$G$1*100</f>
        <v>34</v>
      </c>
    </row>
    <row r="60" spans="1:10" ht="21" customHeight="1">
      <c r="A60" s="22">
        <v>57</v>
      </c>
      <c r="B60" s="26" t="s">
        <v>579</v>
      </c>
      <c r="C60" s="26" t="s">
        <v>30</v>
      </c>
      <c r="D60" s="26" t="s">
        <v>12</v>
      </c>
      <c r="E60" s="24" t="s">
        <v>580</v>
      </c>
      <c r="F60" s="24" t="s">
        <v>581</v>
      </c>
      <c r="G60" s="24">
        <v>4</v>
      </c>
      <c r="H60" s="24" t="s">
        <v>8</v>
      </c>
      <c r="I60" s="93">
        <v>34</v>
      </c>
      <c r="J60" s="25">
        <f>I60/$G$1*100</f>
        <v>34</v>
      </c>
    </row>
    <row r="61" spans="1:10" ht="21" customHeight="1">
      <c r="A61" s="22">
        <v>58</v>
      </c>
      <c r="B61" s="34" t="s">
        <v>582</v>
      </c>
      <c r="C61" s="34" t="s">
        <v>583</v>
      </c>
      <c r="D61" s="34" t="s">
        <v>19</v>
      </c>
      <c r="E61" s="24" t="s">
        <v>580</v>
      </c>
      <c r="F61" s="24" t="s">
        <v>581</v>
      </c>
      <c r="G61" s="25">
        <v>4</v>
      </c>
      <c r="H61" s="25" t="s">
        <v>8</v>
      </c>
      <c r="I61" s="94">
        <v>34</v>
      </c>
      <c r="J61" s="25">
        <f>I61/$G$1*100</f>
        <v>34</v>
      </c>
    </row>
    <row r="62" spans="1:10" ht="21" customHeight="1">
      <c r="A62" s="22">
        <v>59</v>
      </c>
      <c r="B62" s="23" t="s">
        <v>932</v>
      </c>
      <c r="C62" s="23" t="s">
        <v>251</v>
      </c>
      <c r="D62" s="23" t="s">
        <v>53</v>
      </c>
      <c r="E62" s="24" t="s">
        <v>933</v>
      </c>
      <c r="F62" s="24" t="s">
        <v>934</v>
      </c>
      <c r="G62" s="24">
        <v>4</v>
      </c>
      <c r="H62" s="24" t="s">
        <v>8</v>
      </c>
      <c r="I62" s="95">
        <v>34</v>
      </c>
      <c r="J62" s="25">
        <f>I62/$G$1*100</f>
        <v>34</v>
      </c>
    </row>
    <row r="63" spans="1:10" ht="21" customHeight="1">
      <c r="A63" s="22">
        <v>60</v>
      </c>
      <c r="B63" s="29" t="s">
        <v>1144</v>
      </c>
      <c r="C63" s="29" t="s">
        <v>1145</v>
      </c>
      <c r="D63" s="29" t="s">
        <v>1146</v>
      </c>
      <c r="E63" s="25" t="s">
        <v>1142</v>
      </c>
      <c r="F63" s="24" t="s">
        <v>1143</v>
      </c>
      <c r="G63" s="25">
        <v>4</v>
      </c>
      <c r="H63" s="25" t="s">
        <v>1147</v>
      </c>
      <c r="I63" s="112">
        <v>34</v>
      </c>
      <c r="J63" s="25">
        <f>I63/$G$1*100</f>
        <v>34</v>
      </c>
    </row>
    <row r="64" spans="1:10" ht="21" customHeight="1">
      <c r="A64" s="22">
        <v>61</v>
      </c>
      <c r="B64" s="22" t="s">
        <v>149</v>
      </c>
      <c r="C64" s="22" t="s">
        <v>39</v>
      </c>
      <c r="D64" s="22" t="s">
        <v>22</v>
      </c>
      <c r="E64" s="24" t="s">
        <v>128</v>
      </c>
      <c r="F64" s="24" t="s">
        <v>129</v>
      </c>
      <c r="G64" s="22">
        <v>4</v>
      </c>
      <c r="H64" s="22" t="s">
        <v>8</v>
      </c>
      <c r="I64" s="92">
        <v>33</v>
      </c>
      <c r="J64" s="25">
        <f>I64/$G$1*100</f>
        <v>33</v>
      </c>
    </row>
    <row r="65" spans="1:14" ht="21" customHeight="1">
      <c r="A65" s="22">
        <v>62</v>
      </c>
      <c r="B65" s="34" t="s">
        <v>584</v>
      </c>
      <c r="C65" s="34" t="s">
        <v>585</v>
      </c>
      <c r="D65" s="34" t="s">
        <v>281</v>
      </c>
      <c r="E65" s="24" t="s">
        <v>580</v>
      </c>
      <c r="F65" s="24" t="s">
        <v>581</v>
      </c>
      <c r="G65" s="25">
        <v>4</v>
      </c>
      <c r="H65" s="25" t="s">
        <v>8</v>
      </c>
      <c r="I65" s="94">
        <v>33</v>
      </c>
      <c r="J65" s="25">
        <f>I65/$G$1*100</f>
        <v>33</v>
      </c>
    </row>
    <row r="66" spans="1:14" ht="21" customHeight="1">
      <c r="A66" s="22">
        <v>63</v>
      </c>
      <c r="B66" s="37" t="s">
        <v>717</v>
      </c>
      <c r="C66" s="37" t="s">
        <v>64</v>
      </c>
      <c r="D66" s="37" t="s">
        <v>31</v>
      </c>
      <c r="E66" s="24" t="s">
        <v>709</v>
      </c>
      <c r="F66" s="37" t="s">
        <v>710</v>
      </c>
      <c r="G66" s="37">
        <v>4</v>
      </c>
      <c r="H66" s="37" t="s">
        <v>8</v>
      </c>
      <c r="I66" s="114">
        <v>32</v>
      </c>
      <c r="J66" s="25">
        <f>I66/$G$1*100</f>
        <v>32</v>
      </c>
    </row>
    <row r="67" spans="1:14" ht="21" customHeight="1">
      <c r="A67" s="22">
        <v>64</v>
      </c>
      <c r="B67" s="25" t="s">
        <v>568</v>
      </c>
      <c r="C67" s="25" t="s">
        <v>83</v>
      </c>
      <c r="D67" s="25" t="s">
        <v>12</v>
      </c>
      <c r="E67" s="25" t="s">
        <v>476</v>
      </c>
      <c r="F67" s="25" t="s">
        <v>558</v>
      </c>
      <c r="G67" s="25">
        <v>4</v>
      </c>
      <c r="H67" s="25" t="s">
        <v>8</v>
      </c>
      <c r="I67" s="99">
        <v>31</v>
      </c>
      <c r="J67" s="25">
        <f>I67/$G$1*100</f>
        <v>31</v>
      </c>
    </row>
    <row r="68" spans="1:14" ht="21" customHeight="1">
      <c r="A68" s="22">
        <v>65</v>
      </c>
      <c r="B68" s="115" t="s">
        <v>1198</v>
      </c>
      <c r="C68" s="115" t="s">
        <v>1199</v>
      </c>
      <c r="D68" s="115" t="s">
        <v>1200</v>
      </c>
      <c r="E68" s="103" t="s">
        <v>1191</v>
      </c>
      <c r="F68" s="103" t="s">
        <v>1192</v>
      </c>
      <c r="G68" s="107">
        <v>4</v>
      </c>
      <c r="H68" s="107" t="s">
        <v>597</v>
      </c>
      <c r="I68" s="108">
        <v>31</v>
      </c>
      <c r="J68" s="25">
        <f>I68/$G$1*100</f>
        <v>31</v>
      </c>
    </row>
    <row r="69" spans="1:14" ht="21" customHeight="1">
      <c r="A69" s="22">
        <v>66</v>
      </c>
      <c r="B69" s="22" t="s">
        <v>150</v>
      </c>
      <c r="C69" s="22" t="s">
        <v>49</v>
      </c>
      <c r="D69" s="22" t="s">
        <v>106</v>
      </c>
      <c r="E69" s="24" t="s">
        <v>128</v>
      </c>
      <c r="F69" s="24" t="s">
        <v>140</v>
      </c>
      <c r="G69" s="22">
        <v>4</v>
      </c>
      <c r="H69" s="22" t="s">
        <v>8</v>
      </c>
      <c r="I69" s="92">
        <v>30</v>
      </c>
      <c r="J69" s="25">
        <f>I69/$G$1*100</f>
        <v>30</v>
      </c>
    </row>
    <row r="70" spans="1:14" ht="21" customHeight="1">
      <c r="A70" s="22">
        <v>67</v>
      </c>
      <c r="B70" s="34" t="s">
        <v>586</v>
      </c>
      <c r="C70" s="34" t="s">
        <v>67</v>
      </c>
      <c r="D70" s="34" t="s">
        <v>303</v>
      </c>
      <c r="E70" s="24" t="s">
        <v>580</v>
      </c>
      <c r="F70" s="25" t="s">
        <v>587</v>
      </c>
      <c r="G70" s="25">
        <v>4</v>
      </c>
      <c r="H70" s="25" t="s">
        <v>8</v>
      </c>
      <c r="I70" s="94">
        <v>30</v>
      </c>
      <c r="J70" s="25">
        <f>I70/$G$1*100</f>
        <v>30</v>
      </c>
    </row>
    <row r="71" spans="1:14" ht="21" customHeight="1">
      <c r="A71" s="22">
        <v>68</v>
      </c>
      <c r="B71" s="37" t="s">
        <v>718</v>
      </c>
      <c r="C71" s="37" t="s">
        <v>719</v>
      </c>
      <c r="D71" s="37" t="s">
        <v>720</v>
      </c>
      <c r="E71" s="24" t="s">
        <v>709</v>
      </c>
      <c r="F71" s="32" t="s">
        <v>714</v>
      </c>
      <c r="G71" s="32">
        <v>4</v>
      </c>
      <c r="H71" s="37" t="s">
        <v>8</v>
      </c>
      <c r="I71" s="98">
        <v>30</v>
      </c>
      <c r="J71" s="25">
        <f>I71/$G$1*100</f>
        <v>30</v>
      </c>
    </row>
    <row r="72" spans="1:14" ht="21" customHeight="1">
      <c r="A72" s="22">
        <v>69</v>
      </c>
      <c r="B72" s="41" t="s">
        <v>449</v>
      </c>
      <c r="C72" s="36" t="s">
        <v>46</v>
      </c>
      <c r="D72" s="36" t="s">
        <v>450</v>
      </c>
      <c r="E72" s="25" t="s">
        <v>410</v>
      </c>
      <c r="F72" s="25" t="s">
        <v>447</v>
      </c>
      <c r="G72" s="25">
        <v>4</v>
      </c>
      <c r="H72" s="25" t="s">
        <v>8</v>
      </c>
      <c r="I72" s="94">
        <v>29</v>
      </c>
      <c r="J72" s="25">
        <f>I72/$G$1*100</f>
        <v>28.999999999999996</v>
      </c>
    </row>
    <row r="73" spans="1:14" ht="21" customHeight="1">
      <c r="A73" s="22">
        <v>70</v>
      </c>
      <c r="B73" s="34" t="s">
        <v>588</v>
      </c>
      <c r="C73" s="34" t="s">
        <v>589</v>
      </c>
      <c r="D73" s="34" t="s">
        <v>590</v>
      </c>
      <c r="E73" s="24" t="s">
        <v>580</v>
      </c>
      <c r="F73" s="24" t="s">
        <v>581</v>
      </c>
      <c r="G73" s="25">
        <v>4</v>
      </c>
      <c r="H73" s="25" t="s">
        <v>8</v>
      </c>
      <c r="I73" s="94">
        <v>29</v>
      </c>
      <c r="J73" s="25">
        <f>I73/$G$1*100</f>
        <v>28.999999999999996</v>
      </c>
    </row>
    <row r="74" spans="1:14" ht="21" customHeight="1">
      <c r="A74" s="22">
        <v>71</v>
      </c>
      <c r="B74" s="37" t="s">
        <v>721</v>
      </c>
      <c r="C74" s="37" t="s">
        <v>722</v>
      </c>
      <c r="D74" s="37" t="s">
        <v>24</v>
      </c>
      <c r="E74" s="24" t="s">
        <v>709</v>
      </c>
      <c r="F74" s="37" t="s">
        <v>710</v>
      </c>
      <c r="G74" s="37">
        <v>4</v>
      </c>
      <c r="H74" s="37" t="s">
        <v>8</v>
      </c>
      <c r="I74" s="114">
        <v>29</v>
      </c>
      <c r="J74" s="25">
        <f>I74/$G$1*100</f>
        <v>28.999999999999996</v>
      </c>
    </row>
    <row r="75" spans="1:14" ht="21" customHeight="1">
      <c r="A75" s="22">
        <v>72</v>
      </c>
      <c r="B75" s="22" t="s">
        <v>151</v>
      </c>
      <c r="C75" s="22" t="s">
        <v>85</v>
      </c>
      <c r="D75" s="22" t="s">
        <v>120</v>
      </c>
      <c r="E75" s="24" t="s">
        <v>128</v>
      </c>
      <c r="F75" s="24" t="s">
        <v>129</v>
      </c>
      <c r="G75" s="22">
        <v>4</v>
      </c>
      <c r="H75" s="22" t="s">
        <v>8</v>
      </c>
      <c r="I75" s="101">
        <v>28</v>
      </c>
      <c r="J75" s="25">
        <f>I75/$G$1*100</f>
        <v>28.000000000000004</v>
      </c>
    </row>
    <row r="76" spans="1:14" customFormat="1" ht="21" customHeight="1">
      <c r="A76" s="22">
        <v>73</v>
      </c>
      <c r="B76" s="34" t="s">
        <v>591</v>
      </c>
      <c r="C76" s="34" t="s">
        <v>441</v>
      </c>
      <c r="D76" s="34" t="s">
        <v>36</v>
      </c>
      <c r="E76" s="24" t="s">
        <v>580</v>
      </c>
      <c r="F76" s="24" t="s">
        <v>581</v>
      </c>
      <c r="G76" s="25">
        <v>4</v>
      </c>
      <c r="H76" s="25" t="s">
        <v>8</v>
      </c>
      <c r="I76" s="94">
        <v>28</v>
      </c>
      <c r="J76" s="25">
        <f>I76/$G$1*100</f>
        <v>28.000000000000004</v>
      </c>
    </row>
    <row r="77" spans="1:14" ht="21" customHeight="1">
      <c r="A77" s="22">
        <v>74</v>
      </c>
      <c r="B77" s="34" t="s">
        <v>316</v>
      </c>
      <c r="C77" s="34" t="s">
        <v>583</v>
      </c>
      <c r="D77" s="34" t="s">
        <v>12</v>
      </c>
      <c r="E77" s="24" t="s">
        <v>580</v>
      </c>
      <c r="F77" s="24" t="s">
        <v>581</v>
      </c>
      <c r="G77" s="25">
        <v>4</v>
      </c>
      <c r="H77" s="25" t="s">
        <v>8</v>
      </c>
      <c r="I77" s="94">
        <v>28</v>
      </c>
      <c r="J77" s="25">
        <f>I77/$G$1*100</f>
        <v>28.000000000000004</v>
      </c>
    </row>
    <row r="78" spans="1:14" ht="21" customHeight="1">
      <c r="A78" s="22">
        <v>75</v>
      </c>
      <c r="B78" s="34" t="s">
        <v>592</v>
      </c>
      <c r="C78" s="34" t="s">
        <v>105</v>
      </c>
      <c r="D78" s="34" t="s">
        <v>36</v>
      </c>
      <c r="E78" s="24" t="s">
        <v>580</v>
      </c>
      <c r="F78" s="24" t="s">
        <v>581</v>
      </c>
      <c r="G78" s="25">
        <v>4</v>
      </c>
      <c r="H78" s="25" t="s">
        <v>8</v>
      </c>
      <c r="I78" s="94">
        <v>28</v>
      </c>
      <c r="J78" s="25">
        <f>I78/$G$1*100</f>
        <v>28.000000000000004</v>
      </c>
      <c r="K78" s="19"/>
      <c r="L78" s="19"/>
      <c r="M78" s="19"/>
      <c r="N78" s="19"/>
    </row>
    <row r="79" spans="1:14" ht="21" customHeight="1">
      <c r="A79" s="22">
        <v>76</v>
      </c>
      <c r="B79" s="26" t="s">
        <v>1096</v>
      </c>
      <c r="C79" s="26" t="s">
        <v>23</v>
      </c>
      <c r="D79" s="26" t="s">
        <v>22</v>
      </c>
      <c r="E79" s="24" t="s">
        <v>1097</v>
      </c>
      <c r="F79" s="24" t="s">
        <v>1098</v>
      </c>
      <c r="G79" s="24">
        <v>4</v>
      </c>
      <c r="H79" s="24" t="s">
        <v>17</v>
      </c>
      <c r="I79" s="93">
        <v>28</v>
      </c>
      <c r="J79" s="25">
        <f>I79/$G$1*100</f>
        <v>28.000000000000004</v>
      </c>
    </row>
    <row r="80" spans="1:14" ht="21" customHeight="1">
      <c r="A80" s="22">
        <v>77</v>
      </c>
      <c r="B80" s="34" t="s">
        <v>392</v>
      </c>
      <c r="C80" s="34" t="s">
        <v>393</v>
      </c>
      <c r="D80" s="34" t="s">
        <v>36</v>
      </c>
      <c r="E80" s="25" t="s">
        <v>368</v>
      </c>
      <c r="F80" s="25" t="s">
        <v>384</v>
      </c>
      <c r="G80" s="25">
        <v>4</v>
      </c>
      <c r="H80" s="25" t="s">
        <v>8</v>
      </c>
      <c r="I80" s="99">
        <v>27</v>
      </c>
      <c r="J80" s="25">
        <f>I80/$G$1*100</f>
        <v>27</v>
      </c>
    </row>
    <row r="81" spans="1:10" ht="21" customHeight="1">
      <c r="A81" s="22">
        <v>78</v>
      </c>
      <c r="B81" s="37" t="s">
        <v>723</v>
      </c>
      <c r="C81" s="37" t="s">
        <v>23</v>
      </c>
      <c r="D81" s="37" t="s">
        <v>599</v>
      </c>
      <c r="E81" s="24" t="s">
        <v>709</v>
      </c>
      <c r="F81" s="37" t="s">
        <v>710</v>
      </c>
      <c r="G81" s="37">
        <v>4</v>
      </c>
      <c r="H81" s="37" t="s">
        <v>8</v>
      </c>
      <c r="I81" s="114">
        <v>27</v>
      </c>
      <c r="J81" s="25">
        <f>I81/$G$1*100</f>
        <v>27</v>
      </c>
    </row>
    <row r="82" spans="1:10" ht="21" customHeight="1">
      <c r="A82" s="22">
        <v>79</v>
      </c>
      <c r="B82" s="36" t="s">
        <v>394</v>
      </c>
      <c r="C82" s="36" t="s">
        <v>251</v>
      </c>
      <c r="D82" s="36" t="s">
        <v>12</v>
      </c>
      <c r="E82" s="25" t="s">
        <v>368</v>
      </c>
      <c r="F82" s="25" t="s">
        <v>388</v>
      </c>
      <c r="G82" s="25">
        <v>4</v>
      </c>
      <c r="H82" s="25" t="s">
        <v>8</v>
      </c>
      <c r="I82" s="94">
        <v>26</v>
      </c>
      <c r="J82" s="25">
        <f>I82/$G$1*100</f>
        <v>26</v>
      </c>
    </row>
    <row r="83" spans="1:10" ht="21" customHeight="1">
      <c r="A83" s="22">
        <v>80</v>
      </c>
      <c r="B83" s="36" t="s">
        <v>395</v>
      </c>
      <c r="C83" s="36" t="s">
        <v>57</v>
      </c>
      <c r="D83" s="36" t="s">
        <v>32</v>
      </c>
      <c r="E83" s="25" t="s">
        <v>368</v>
      </c>
      <c r="F83" s="25" t="s">
        <v>384</v>
      </c>
      <c r="G83" s="25">
        <v>4</v>
      </c>
      <c r="H83" s="25" t="s">
        <v>8</v>
      </c>
      <c r="I83" s="94">
        <v>26</v>
      </c>
      <c r="J83" s="25">
        <f>I83/$G$1*100</f>
        <v>26</v>
      </c>
    </row>
    <row r="84" spans="1:10" ht="21" customHeight="1">
      <c r="A84" s="22">
        <v>81</v>
      </c>
      <c r="B84" s="34" t="s">
        <v>593</v>
      </c>
      <c r="C84" s="34" t="s">
        <v>251</v>
      </c>
      <c r="D84" s="34" t="s">
        <v>283</v>
      </c>
      <c r="E84" s="24" t="s">
        <v>580</v>
      </c>
      <c r="F84" s="24" t="s">
        <v>581</v>
      </c>
      <c r="G84" s="25">
        <v>4</v>
      </c>
      <c r="H84" s="25" t="s">
        <v>8</v>
      </c>
      <c r="I84" s="94">
        <v>26</v>
      </c>
      <c r="J84" s="25">
        <f>I84/$G$1*100</f>
        <v>26</v>
      </c>
    </row>
    <row r="85" spans="1:10" ht="21" customHeight="1">
      <c r="A85" s="22">
        <v>82</v>
      </c>
      <c r="B85" s="37" t="s">
        <v>424</v>
      </c>
      <c r="C85" s="37" t="s">
        <v>724</v>
      </c>
      <c r="D85" s="37" t="s">
        <v>75</v>
      </c>
      <c r="E85" s="24" t="s">
        <v>709</v>
      </c>
      <c r="F85" s="37" t="s">
        <v>710</v>
      </c>
      <c r="G85" s="37">
        <v>4</v>
      </c>
      <c r="H85" s="37" t="s">
        <v>8</v>
      </c>
      <c r="I85" s="114">
        <v>26</v>
      </c>
      <c r="J85" s="25">
        <f>I85/$G$1*100</f>
        <v>26</v>
      </c>
    </row>
    <row r="86" spans="1:10" ht="21" customHeight="1">
      <c r="A86" s="22">
        <v>83</v>
      </c>
      <c r="B86" s="77" t="s">
        <v>684</v>
      </c>
      <c r="C86" s="77" t="s">
        <v>241</v>
      </c>
      <c r="D86" s="77" t="s">
        <v>16</v>
      </c>
      <c r="E86" s="77" t="s">
        <v>1156</v>
      </c>
      <c r="F86" s="77" t="s">
        <v>1157</v>
      </c>
      <c r="G86" s="77">
        <v>4</v>
      </c>
      <c r="H86" s="77" t="s">
        <v>17</v>
      </c>
      <c r="I86" s="116">
        <v>26</v>
      </c>
      <c r="J86" s="77">
        <v>26</v>
      </c>
    </row>
    <row r="87" spans="1:10" ht="21" customHeight="1">
      <c r="A87" s="22">
        <v>84</v>
      </c>
      <c r="B87" s="34" t="s">
        <v>594</v>
      </c>
      <c r="C87" s="34" t="s">
        <v>81</v>
      </c>
      <c r="D87" s="34" t="s">
        <v>42</v>
      </c>
      <c r="E87" s="24" t="s">
        <v>580</v>
      </c>
      <c r="F87" s="25" t="s">
        <v>587</v>
      </c>
      <c r="G87" s="25">
        <v>4</v>
      </c>
      <c r="H87" s="25" t="s">
        <v>8</v>
      </c>
      <c r="I87" s="94">
        <v>25</v>
      </c>
      <c r="J87" s="25">
        <f>I87/$G$1*100</f>
        <v>25</v>
      </c>
    </row>
    <row r="88" spans="1:10" ht="21" customHeight="1">
      <c r="A88" s="22">
        <v>85</v>
      </c>
      <c r="B88" s="37" t="s">
        <v>725</v>
      </c>
      <c r="C88" s="37" t="s">
        <v>726</v>
      </c>
      <c r="D88" s="37" t="s">
        <v>727</v>
      </c>
      <c r="E88" s="24" t="s">
        <v>709</v>
      </c>
      <c r="F88" s="32" t="s">
        <v>714</v>
      </c>
      <c r="G88" s="32">
        <v>4</v>
      </c>
      <c r="H88" s="37" t="s">
        <v>8</v>
      </c>
      <c r="I88" s="114">
        <v>25</v>
      </c>
      <c r="J88" s="25">
        <f>I88/$G$1*100</f>
        <v>25</v>
      </c>
    </row>
    <row r="89" spans="1:10" ht="21" customHeight="1">
      <c r="A89" s="22">
        <v>86</v>
      </c>
      <c r="B89" s="37" t="s">
        <v>728</v>
      </c>
      <c r="C89" s="37" t="s">
        <v>729</v>
      </c>
      <c r="D89" s="37" t="s">
        <v>730</v>
      </c>
      <c r="E89" s="24" t="s">
        <v>709</v>
      </c>
      <c r="F89" s="32" t="s">
        <v>714</v>
      </c>
      <c r="G89" s="32">
        <v>4</v>
      </c>
      <c r="H89" s="37" t="s">
        <v>8</v>
      </c>
      <c r="I89" s="98">
        <v>25</v>
      </c>
      <c r="J89" s="25">
        <f>I89/$G$1*100</f>
        <v>25</v>
      </c>
    </row>
    <row r="90" spans="1:10" ht="21" customHeight="1">
      <c r="A90" s="22">
        <v>87</v>
      </c>
      <c r="B90" s="77" t="s">
        <v>1158</v>
      </c>
      <c r="C90" s="77" t="s">
        <v>110</v>
      </c>
      <c r="D90" s="77" t="s">
        <v>12</v>
      </c>
      <c r="E90" s="77" t="s">
        <v>1156</v>
      </c>
      <c r="F90" s="77" t="s">
        <v>1157</v>
      </c>
      <c r="G90" s="77">
        <v>4</v>
      </c>
      <c r="H90" s="77" t="s">
        <v>18</v>
      </c>
      <c r="I90" s="116">
        <v>25</v>
      </c>
      <c r="J90" s="77">
        <v>25</v>
      </c>
    </row>
    <row r="91" spans="1:10" ht="21" customHeight="1">
      <c r="A91" s="22">
        <v>88</v>
      </c>
      <c r="B91" s="34" t="s">
        <v>595</v>
      </c>
      <c r="C91" s="34" t="s">
        <v>103</v>
      </c>
      <c r="D91" s="34" t="s">
        <v>63</v>
      </c>
      <c r="E91" s="24" t="s">
        <v>580</v>
      </c>
      <c r="F91" s="24" t="s">
        <v>581</v>
      </c>
      <c r="G91" s="25">
        <v>4</v>
      </c>
      <c r="H91" s="25" t="s">
        <v>8</v>
      </c>
      <c r="I91" s="94">
        <v>24</v>
      </c>
      <c r="J91" s="25">
        <f>I91/$G$1*100</f>
        <v>24</v>
      </c>
    </row>
    <row r="92" spans="1:10" ht="21" customHeight="1">
      <c r="A92" s="22">
        <v>89</v>
      </c>
      <c r="B92" s="37" t="s">
        <v>731</v>
      </c>
      <c r="C92" s="37" t="s">
        <v>633</v>
      </c>
      <c r="D92" s="37" t="s">
        <v>732</v>
      </c>
      <c r="E92" s="24" t="s">
        <v>709</v>
      </c>
      <c r="F92" s="37" t="s">
        <v>710</v>
      </c>
      <c r="G92" s="37">
        <v>4</v>
      </c>
      <c r="H92" s="37" t="s">
        <v>8</v>
      </c>
      <c r="I92" s="114">
        <v>24</v>
      </c>
      <c r="J92" s="25">
        <f>I92/$G$1*100</f>
        <v>24</v>
      </c>
    </row>
    <row r="93" spans="1:10" ht="21" customHeight="1">
      <c r="A93" s="22">
        <v>90</v>
      </c>
      <c r="B93" s="22" t="s">
        <v>152</v>
      </c>
      <c r="C93" s="22" t="s">
        <v>14</v>
      </c>
      <c r="D93" s="22" t="s">
        <v>36</v>
      </c>
      <c r="E93" s="24" t="s">
        <v>128</v>
      </c>
      <c r="F93" s="24" t="s">
        <v>140</v>
      </c>
      <c r="G93" s="22">
        <v>4</v>
      </c>
      <c r="H93" s="22" t="s">
        <v>8</v>
      </c>
      <c r="I93" s="92">
        <v>23</v>
      </c>
      <c r="J93" s="25">
        <f>I93/$G$1*100</f>
        <v>23</v>
      </c>
    </row>
    <row r="94" spans="1:10" ht="21" customHeight="1">
      <c r="A94" s="22">
        <v>91</v>
      </c>
      <c r="B94" s="36" t="s">
        <v>396</v>
      </c>
      <c r="C94" s="36" t="s">
        <v>35</v>
      </c>
      <c r="D94" s="36" t="s">
        <v>42</v>
      </c>
      <c r="E94" s="25" t="s">
        <v>368</v>
      </c>
      <c r="F94" s="25" t="s">
        <v>384</v>
      </c>
      <c r="G94" s="25">
        <v>4</v>
      </c>
      <c r="H94" s="25" t="s">
        <v>8</v>
      </c>
      <c r="I94" s="94">
        <v>23</v>
      </c>
      <c r="J94" s="25">
        <f>I94/$G$1*100</f>
        <v>23</v>
      </c>
    </row>
    <row r="95" spans="1:10" ht="21" customHeight="1">
      <c r="A95" s="22">
        <v>92</v>
      </c>
      <c r="B95" s="36" t="s">
        <v>397</v>
      </c>
      <c r="C95" s="36" t="s">
        <v>9</v>
      </c>
      <c r="D95" s="36" t="s">
        <v>398</v>
      </c>
      <c r="E95" s="25" t="s">
        <v>368</v>
      </c>
      <c r="F95" s="25" t="s">
        <v>384</v>
      </c>
      <c r="G95" s="25">
        <v>4</v>
      </c>
      <c r="H95" s="25" t="s">
        <v>8</v>
      </c>
      <c r="I95" s="94">
        <v>23</v>
      </c>
      <c r="J95" s="25">
        <f>I95/$G$1*100</f>
        <v>23</v>
      </c>
    </row>
    <row r="96" spans="1:10" ht="21" customHeight="1">
      <c r="A96" s="22">
        <v>93</v>
      </c>
      <c r="B96" s="77" t="s">
        <v>1159</v>
      </c>
      <c r="C96" s="77" t="s">
        <v>67</v>
      </c>
      <c r="D96" s="77" t="s">
        <v>79</v>
      </c>
      <c r="E96" s="77" t="s">
        <v>1156</v>
      </c>
      <c r="F96" s="77" t="s">
        <v>1157</v>
      </c>
      <c r="G96" s="77">
        <v>4</v>
      </c>
      <c r="H96" s="77" t="s">
        <v>18</v>
      </c>
      <c r="I96" s="116">
        <v>23</v>
      </c>
      <c r="J96" s="77">
        <v>23</v>
      </c>
    </row>
    <row r="97" spans="1:10" ht="21" customHeight="1">
      <c r="A97" s="22">
        <v>94</v>
      </c>
      <c r="B97" s="36" t="s">
        <v>399</v>
      </c>
      <c r="C97" s="36" t="s">
        <v>380</v>
      </c>
      <c r="D97" s="36" t="s">
        <v>21</v>
      </c>
      <c r="E97" s="25" t="s">
        <v>368</v>
      </c>
      <c r="F97" s="25" t="s">
        <v>388</v>
      </c>
      <c r="G97" s="25">
        <v>4</v>
      </c>
      <c r="H97" s="25" t="s">
        <v>8</v>
      </c>
      <c r="I97" s="94">
        <v>22</v>
      </c>
      <c r="J97" s="25">
        <f>I97/$G$1*100</f>
        <v>22</v>
      </c>
    </row>
    <row r="98" spans="1:10" ht="21" customHeight="1">
      <c r="A98" s="22">
        <v>95</v>
      </c>
      <c r="B98" s="36" t="s">
        <v>400</v>
      </c>
      <c r="C98" s="36" t="s">
        <v>51</v>
      </c>
      <c r="D98" s="36" t="s">
        <v>50</v>
      </c>
      <c r="E98" s="25" t="s">
        <v>368</v>
      </c>
      <c r="F98" s="25" t="s">
        <v>384</v>
      </c>
      <c r="G98" s="25">
        <v>4</v>
      </c>
      <c r="H98" s="25" t="s">
        <v>8</v>
      </c>
      <c r="I98" s="94">
        <v>22</v>
      </c>
      <c r="J98" s="25">
        <f>I98/$G$1*100</f>
        <v>22</v>
      </c>
    </row>
    <row r="99" spans="1:10" ht="21" customHeight="1">
      <c r="A99" s="22">
        <v>96</v>
      </c>
      <c r="B99" s="36" t="s">
        <v>401</v>
      </c>
      <c r="C99" s="36" t="s">
        <v>38</v>
      </c>
      <c r="D99" s="36" t="s">
        <v>45</v>
      </c>
      <c r="E99" s="25" t="s">
        <v>368</v>
      </c>
      <c r="F99" s="25" t="s">
        <v>388</v>
      </c>
      <c r="G99" s="25">
        <v>4</v>
      </c>
      <c r="H99" s="25" t="s">
        <v>8</v>
      </c>
      <c r="I99" s="94">
        <v>22</v>
      </c>
      <c r="J99" s="25">
        <f>I99/$G$1*100</f>
        <v>22</v>
      </c>
    </row>
    <row r="100" spans="1:10" ht="21" customHeight="1">
      <c r="A100" s="22">
        <v>97</v>
      </c>
      <c r="B100" s="41" t="s">
        <v>451</v>
      </c>
      <c r="C100" s="36" t="s">
        <v>33</v>
      </c>
      <c r="D100" s="36" t="s">
        <v>243</v>
      </c>
      <c r="E100" s="25" t="s">
        <v>410</v>
      </c>
      <c r="F100" s="25" t="s">
        <v>447</v>
      </c>
      <c r="G100" s="25">
        <v>4</v>
      </c>
      <c r="H100" s="25" t="s">
        <v>8</v>
      </c>
      <c r="I100" s="94">
        <v>22</v>
      </c>
      <c r="J100" s="25">
        <f>I100/$G$1*100</f>
        <v>22</v>
      </c>
    </row>
    <row r="101" spans="1:10" ht="21" customHeight="1">
      <c r="A101" s="22">
        <v>98</v>
      </c>
      <c r="B101" s="34" t="s">
        <v>559</v>
      </c>
      <c r="C101" s="34" t="s">
        <v>9</v>
      </c>
      <c r="D101" s="34" t="s">
        <v>120</v>
      </c>
      <c r="E101" s="25" t="s">
        <v>476</v>
      </c>
      <c r="F101" s="25" t="s">
        <v>558</v>
      </c>
      <c r="G101" s="25">
        <v>4</v>
      </c>
      <c r="H101" s="25" t="s">
        <v>8</v>
      </c>
      <c r="I101" s="94">
        <v>22</v>
      </c>
      <c r="J101" s="25">
        <f>I101/$G$1*100</f>
        <v>22</v>
      </c>
    </row>
    <row r="102" spans="1:10" ht="21" customHeight="1">
      <c r="A102" s="22">
        <v>99</v>
      </c>
      <c r="B102" s="36" t="s">
        <v>596</v>
      </c>
      <c r="C102" s="36" t="s">
        <v>101</v>
      </c>
      <c r="D102" s="36" t="s">
        <v>358</v>
      </c>
      <c r="E102" s="24" t="s">
        <v>580</v>
      </c>
      <c r="F102" s="25" t="s">
        <v>587</v>
      </c>
      <c r="G102" s="25">
        <v>4</v>
      </c>
      <c r="H102" s="25" t="s">
        <v>8</v>
      </c>
      <c r="I102" s="94">
        <v>22</v>
      </c>
      <c r="J102" s="25">
        <f>I102/$G$1*100</f>
        <v>22</v>
      </c>
    </row>
    <row r="103" spans="1:10" ht="21" customHeight="1">
      <c r="A103" s="22">
        <v>100</v>
      </c>
      <c r="B103" s="77" t="s">
        <v>1160</v>
      </c>
      <c r="C103" s="77" t="s">
        <v>103</v>
      </c>
      <c r="D103" s="77" t="s">
        <v>13</v>
      </c>
      <c r="E103" s="77" t="s">
        <v>1156</v>
      </c>
      <c r="F103" s="77" t="s">
        <v>1157</v>
      </c>
      <c r="G103" s="77">
        <v>4</v>
      </c>
      <c r="H103" s="77" t="s">
        <v>8</v>
      </c>
      <c r="I103" s="116">
        <v>22</v>
      </c>
      <c r="J103" s="77">
        <v>22</v>
      </c>
    </row>
    <row r="104" spans="1:10" ht="21" customHeight="1">
      <c r="A104" s="22">
        <v>101</v>
      </c>
      <c r="B104" s="41" t="s">
        <v>452</v>
      </c>
      <c r="C104" s="34" t="s">
        <v>23</v>
      </c>
      <c r="D104" s="34" t="s">
        <v>453</v>
      </c>
      <c r="E104" s="25" t="s">
        <v>410</v>
      </c>
      <c r="F104" s="25" t="s">
        <v>447</v>
      </c>
      <c r="G104" s="25">
        <v>4</v>
      </c>
      <c r="H104" s="25" t="s">
        <v>8</v>
      </c>
      <c r="I104" s="94">
        <v>21</v>
      </c>
      <c r="J104" s="25">
        <f>I104/$G$1*100</f>
        <v>21</v>
      </c>
    </row>
    <row r="105" spans="1:10" ht="21" customHeight="1">
      <c r="A105" s="22">
        <v>102</v>
      </c>
      <c r="B105" s="37" t="s">
        <v>733</v>
      </c>
      <c r="C105" s="37" t="s">
        <v>734</v>
      </c>
      <c r="D105" s="37" t="s">
        <v>735</v>
      </c>
      <c r="E105" s="24" t="s">
        <v>709</v>
      </c>
      <c r="F105" s="32" t="s">
        <v>714</v>
      </c>
      <c r="G105" s="32">
        <v>4</v>
      </c>
      <c r="H105" s="37" t="s">
        <v>8</v>
      </c>
      <c r="I105" s="98">
        <v>21</v>
      </c>
      <c r="J105" s="25">
        <f>I105/$G$1*100</f>
        <v>21</v>
      </c>
    </row>
    <row r="106" spans="1:10" ht="21" customHeight="1">
      <c r="A106" s="22">
        <v>103</v>
      </c>
      <c r="B106" s="26" t="s">
        <v>893</v>
      </c>
      <c r="C106" s="26" t="s">
        <v>11</v>
      </c>
      <c r="D106" s="26" t="s">
        <v>310</v>
      </c>
      <c r="E106" s="24" t="s">
        <v>894</v>
      </c>
      <c r="F106" s="24" t="s">
        <v>895</v>
      </c>
      <c r="G106" s="24">
        <v>4</v>
      </c>
      <c r="H106" s="24" t="s">
        <v>17</v>
      </c>
      <c r="I106" s="93">
        <v>21</v>
      </c>
      <c r="J106" s="25">
        <f>I106/$G$1*100</f>
        <v>21</v>
      </c>
    </row>
    <row r="107" spans="1:10" ht="21" customHeight="1">
      <c r="A107" s="22">
        <v>104</v>
      </c>
      <c r="B107" s="36" t="s">
        <v>402</v>
      </c>
      <c r="C107" s="36" t="s">
        <v>393</v>
      </c>
      <c r="D107" s="36" t="s">
        <v>358</v>
      </c>
      <c r="E107" s="25" t="s">
        <v>368</v>
      </c>
      <c r="F107" s="25" t="s">
        <v>369</v>
      </c>
      <c r="G107" s="25">
        <v>4</v>
      </c>
      <c r="H107" s="25" t="s">
        <v>8</v>
      </c>
      <c r="I107" s="94">
        <v>20</v>
      </c>
      <c r="J107" s="25">
        <f>I107/$G$1*100</f>
        <v>20</v>
      </c>
    </row>
    <row r="108" spans="1:10" ht="21" customHeight="1">
      <c r="A108" s="22">
        <v>105</v>
      </c>
      <c r="B108" s="41" t="s">
        <v>454</v>
      </c>
      <c r="C108" s="34" t="s">
        <v>109</v>
      </c>
      <c r="D108" s="34" t="s">
        <v>444</v>
      </c>
      <c r="E108" s="25" t="s">
        <v>410</v>
      </c>
      <c r="F108" s="25" t="s">
        <v>447</v>
      </c>
      <c r="G108" s="25">
        <v>4</v>
      </c>
      <c r="H108" s="25" t="s">
        <v>8</v>
      </c>
      <c r="I108" s="94">
        <v>20</v>
      </c>
      <c r="J108" s="25">
        <f>I108/$G$1*100</f>
        <v>20</v>
      </c>
    </row>
    <row r="109" spans="1:10" ht="21" customHeight="1">
      <c r="A109" s="22">
        <v>106</v>
      </c>
      <c r="B109" s="41" t="s">
        <v>455</v>
      </c>
      <c r="C109" s="34" t="s">
        <v>456</v>
      </c>
      <c r="D109" s="34" t="s">
        <v>10</v>
      </c>
      <c r="E109" s="25" t="s">
        <v>410</v>
      </c>
      <c r="F109" s="25" t="s">
        <v>447</v>
      </c>
      <c r="G109" s="25">
        <v>4</v>
      </c>
      <c r="H109" s="25" t="s">
        <v>8</v>
      </c>
      <c r="I109" s="94">
        <v>20</v>
      </c>
      <c r="J109" s="25">
        <f>I109/$G$1*100</f>
        <v>20</v>
      </c>
    </row>
    <row r="110" spans="1:10" ht="21" customHeight="1">
      <c r="A110" s="22">
        <v>107</v>
      </c>
      <c r="B110" s="41" t="s">
        <v>457</v>
      </c>
      <c r="C110" s="34" t="s">
        <v>441</v>
      </c>
      <c r="D110" s="34" t="s">
        <v>42</v>
      </c>
      <c r="E110" s="25" t="s">
        <v>410</v>
      </c>
      <c r="F110" s="25" t="s">
        <v>447</v>
      </c>
      <c r="G110" s="25">
        <v>4</v>
      </c>
      <c r="H110" s="25" t="s">
        <v>8</v>
      </c>
      <c r="I110" s="94">
        <v>20</v>
      </c>
      <c r="J110" s="25">
        <f>I110/$G$1*100</f>
        <v>20</v>
      </c>
    </row>
    <row r="111" spans="1:10" ht="21" customHeight="1">
      <c r="A111" s="22">
        <v>108</v>
      </c>
      <c r="B111" s="25" t="s">
        <v>598</v>
      </c>
      <c r="C111" s="25" t="s">
        <v>14</v>
      </c>
      <c r="D111" s="25" t="s">
        <v>599</v>
      </c>
      <c r="E111" s="24" t="s">
        <v>580</v>
      </c>
      <c r="F111" s="24" t="s">
        <v>581</v>
      </c>
      <c r="G111" s="25">
        <v>4</v>
      </c>
      <c r="H111" s="25" t="s">
        <v>8</v>
      </c>
      <c r="I111" s="99">
        <v>20</v>
      </c>
      <c r="J111" s="25">
        <f>I111/$G$1*100</f>
        <v>20</v>
      </c>
    </row>
    <row r="112" spans="1:10" ht="21" customHeight="1">
      <c r="A112" s="22">
        <v>109</v>
      </c>
      <c r="B112" s="25" t="s">
        <v>375</v>
      </c>
      <c r="C112" s="25" t="s">
        <v>105</v>
      </c>
      <c r="D112" s="25" t="s">
        <v>10</v>
      </c>
      <c r="E112" s="24" t="s">
        <v>580</v>
      </c>
      <c r="F112" s="25" t="s">
        <v>587</v>
      </c>
      <c r="G112" s="25">
        <v>4</v>
      </c>
      <c r="H112" s="25" t="s">
        <v>8</v>
      </c>
      <c r="I112" s="99">
        <v>20</v>
      </c>
      <c r="J112" s="25">
        <f>I112/$G$1*100</f>
        <v>20</v>
      </c>
    </row>
    <row r="113" spans="1:10" ht="21" customHeight="1">
      <c r="A113" s="22">
        <v>110</v>
      </c>
      <c r="B113" s="34" t="s">
        <v>600</v>
      </c>
      <c r="C113" s="34" t="s">
        <v>601</v>
      </c>
      <c r="D113" s="34" t="s">
        <v>16</v>
      </c>
      <c r="E113" s="24" t="s">
        <v>580</v>
      </c>
      <c r="F113" s="25" t="s">
        <v>587</v>
      </c>
      <c r="G113" s="25">
        <v>4</v>
      </c>
      <c r="H113" s="25" t="s">
        <v>8</v>
      </c>
      <c r="I113" s="99">
        <v>20</v>
      </c>
      <c r="J113" s="25">
        <f>I113/$G$1*100</f>
        <v>20</v>
      </c>
    </row>
    <row r="114" spans="1:10" ht="21" customHeight="1">
      <c r="A114" s="22">
        <v>111</v>
      </c>
      <c r="B114" s="25" t="s">
        <v>569</v>
      </c>
      <c r="C114" s="25" t="s">
        <v>570</v>
      </c>
      <c r="D114" s="25" t="s">
        <v>571</v>
      </c>
      <c r="E114" s="25" t="s">
        <v>476</v>
      </c>
      <c r="F114" s="25" t="s">
        <v>558</v>
      </c>
      <c r="G114" s="25">
        <v>4</v>
      </c>
      <c r="H114" s="25" t="s">
        <v>8</v>
      </c>
      <c r="I114" s="99">
        <v>19</v>
      </c>
      <c r="J114" s="25">
        <f>I114/$G$1*100</f>
        <v>19</v>
      </c>
    </row>
    <row r="115" spans="1:10" ht="21" customHeight="1">
      <c r="A115" s="22">
        <v>112</v>
      </c>
      <c r="B115" s="37" t="s">
        <v>736</v>
      </c>
      <c r="C115" s="37" t="s">
        <v>737</v>
      </c>
      <c r="D115" s="37" t="s">
        <v>738</v>
      </c>
      <c r="E115" s="24" t="s">
        <v>709</v>
      </c>
      <c r="F115" s="37" t="s">
        <v>710</v>
      </c>
      <c r="G115" s="37">
        <v>4</v>
      </c>
      <c r="H115" s="37" t="s">
        <v>8</v>
      </c>
      <c r="I115" s="114">
        <v>19</v>
      </c>
      <c r="J115" s="25">
        <f>I115/$G$1*100</f>
        <v>19</v>
      </c>
    </row>
    <row r="116" spans="1:10" ht="21" customHeight="1">
      <c r="A116" s="22">
        <v>113</v>
      </c>
      <c r="B116" s="34" t="s">
        <v>917</v>
      </c>
      <c r="C116" s="34" t="s">
        <v>20</v>
      </c>
      <c r="D116" s="34" t="s">
        <v>358</v>
      </c>
      <c r="E116" s="25" t="str">
        <f>$E$16</f>
        <v>МОУ "Сосновский ЦО"</v>
      </c>
      <c r="F116" s="25" t="s">
        <v>918</v>
      </c>
      <c r="G116" s="25">
        <v>4</v>
      </c>
      <c r="H116" s="25" t="s">
        <v>8</v>
      </c>
      <c r="I116" s="94">
        <v>19</v>
      </c>
      <c r="J116" s="25">
        <f>I116/$G$1*100</f>
        <v>19</v>
      </c>
    </row>
    <row r="117" spans="1:10" ht="21" customHeight="1">
      <c r="A117" s="22">
        <v>114</v>
      </c>
      <c r="B117" s="34" t="s">
        <v>917</v>
      </c>
      <c r="C117" s="34" t="s">
        <v>20</v>
      </c>
      <c r="D117" s="34" t="s">
        <v>358</v>
      </c>
      <c r="E117" s="25" t="str">
        <f>'[5]9 кл.'!$J$7</f>
        <v>МОУ "Сосновский цо"</v>
      </c>
      <c r="F117" s="25" t="s">
        <v>918</v>
      </c>
      <c r="G117" s="25">
        <v>4</v>
      </c>
      <c r="H117" s="25" t="s">
        <v>8</v>
      </c>
      <c r="I117" s="117">
        <v>19</v>
      </c>
      <c r="J117" s="73">
        <f>I117/'[5]9 кл.'!$L$1*100</f>
        <v>19</v>
      </c>
    </row>
    <row r="118" spans="1:10" ht="21" customHeight="1">
      <c r="A118" s="22">
        <v>115</v>
      </c>
      <c r="B118" s="36" t="s">
        <v>403</v>
      </c>
      <c r="C118" s="36" t="s">
        <v>339</v>
      </c>
      <c r="D118" s="36" t="s">
        <v>50</v>
      </c>
      <c r="E118" s="25" t="s">
        <v>368</v>
      </c>
      <c r="F118" s="25" t="s">
        <v>388</v>
      </c>
      <c r="G118" s="25">
        <v>4</v>
      </c>
      <c r="H118" s="25" t="s">
        <v>8</v>
      </c>
      <c r="I118" s="94">
        <v>18</v>
      </c>
      <c r="J118" s="25">
        <f>I118/$G$1*100</f>
        <v>18</v>
      </c>
    </row>
    <row r="119" spans="1:10" ht="21" customHeight="1">
      <c r="A119" s="22">
        <v>116</v>
      </c>
      <c r="B119" s="37" t="s">
        <v>739</v>
      </c>
      <c r="C119" s="37" t="s">
        <v>740</v>
      </c>
      <c r="D119" s="37" t="s">
        <v>741</v>
      </c>
      <c r="E119" s="24" t="s">
        <v>709</v>
      </c>
      <c r="F119" s="32" t="s">
        <v>714</v>
      </c>
      <c r="G119" s="32">
        <v>4</v>
      </c>
      <c r="H119" s="37" t="s">
        <v>8</v>
      </c>
      <c r="I119" s="98">
        <v>18</v>
      </c>
      <c r="J119" s="25">
        <f>I119/$G$1*100</f>
        <v>18</v>
      </c>
    </row>
    <row r="120" spans="1:10" ht="21" customHeight="1">
      <c r="A120" s="22">
        <v>117</v>
      </c>
      <c r="B120" s="32" t="s">
        <v>742</v>
      </c>
      <c r="C120" s="32" t="s">
        <v>743</v>
      </c>
      <c r="D120" s="32" t="s">
        <v>12</v>
      </c>
      <c r="E120" s="24" t="s">
        <v>709</v>
      </c>
      <c r="F120" s="32" t="s">
        <v>710</v>
      </c>
      <c r="G120" s="32">
        <v>4</v>
      </c>
      <c r="H120" s="37" t="s">
        <v>8</v>
      </c>
      <c r="I120" s="97">
        <v>18</v>
      </c>
      <c r="J120" s="25">
        <f>I120/$G$1*100</f>
        <v>18</v>
      </c>
    </row>
    <row r="121" spans="1:10" ht="21" customHeight="1">
      <c r="A121" s="22">
        <v>118</v>
      </c>
      <c r="B121" s="32" t="s">
        <v>744</v>
      </c>
      <c r="C121" s="32" t="s">
        <v>745</v>
      </c>
      <c r="D121" s="32" t="s">
        <v>746</v>
      </c>
      <c r="E121" s="24" t="s">
        <v>709</v>
      </c>
      <c r="F121" s="32" t="s">
        <v>710</v>
      </c>
      <c r="G121" s="32">
        <v>4</v>
      </c>
      <c r="H121" s="37" t="s">
        <v>8</v>
      </c>
      <c r="I121" s="97">
        <v>18</v>
      </c>
      <c r="J121" s="25">
        <f>I121/$G$1*100</f>
        <v>18</v>
      </c>
    </row>
    <row r="122" spans="1:10" ht="21" customHeight="1">
      <c r="A122" s="22">
        <v>119</v>
      </c>
      <c r="B122" s="37" t="s">
        <v>747</v>
      </c>
      <c r="C122" s="37" t="s">
        <v>748</v>
      </c>
      <c r="D122" s="37" t="s">
        <v>749</v>
      </c>
      <c r="E122" s="24" t="s">
        <v>709</v>
      </c>
      <c r="F122" s="32" t="s">
        <v>714</v>
      </c>
      <c r="G122" s="32">
        <v>4</v>
      </c>
      <c r="H122" s="37" t="s">
        <v>8</v>
      </c>
      <c r="I122" s="98">
        <v>18</v>
      </c>
      <c r="J122" s="25">
        <f>I122/$G$1*100</f>
        <v>18</v>
      </c>
    </row>
    <row r="123" spans="1:10" ht="21" customHeight="1">
      <c r="A123" s="22">
        <v>120</v>
      </c>
      <c r="B123" s="36" t="s">
        <v>420</v>
      </c>
      <c r="C123" s="36" t="s">
        <v>39</v>
      </c>
      <c r="D123" s="36" t="s">
        <v>48</v>
      </c>
      <c r="E123" s="25" t="s">
        <v>915</v>
      </c>
      <c r="F123" s="25" t="s">
        <v>918</v>
      </c>
      <c r="G123" s="25">
        <v>4</v>
      </c>
      <c r="H123" s="25" t="s">
        <v>8</v>
      </c>
      <c r="I123" s="94">
        <v>18</v>
      </c>
      <c r="J123" s="25">
        <f>I123/$G$1*100</f>
        <v>18</v>
      </c>
    </row>
    <row r="124" spans="1:10" ht="21" customHeight="1">
      <c r="A124" s="22">
        <v>121</v>
      </c>
      <c r="B124" s="25" t="s">
        <v>919</v>
      </c>
      <c r="C124" s="25" t="s">
        <v>85</v>
      </c>
      <c r="D124" s="25" t="s">
        <v>84</v>
      </c>
      <c r="E124" s="25" t="s">
        <v>915</v>
      </c>
      <c r="F124" s="25" t="s">
        <v>918</v>
      </c>
      <c r="G124" s="25">
        <v>4</v>
      </c>
      <c r="H124" s="25" t="s">
        <v>8</v>
      </c>
      <c r="I124" s="99">
        <v>18</v>
      </c>
      <c r="J124" s="25">
        <f>I124/$G$1*100</f>
        <v>18</v>
      </c>
    </row>
    <row r="125" spans="1:10" ht="21" customHeight="1">
      <c r="A125" s="22">
        <v>122</v>
      </c>
      <c r="B125" s="36" t="s">
        <v>404</v>
      </c>
      <c r="C125" s="36" t="s">
        <v>405</v>
      </c>
      <c r="D125" s="36" t="s">
        <v>406</v>
      </c>
      <c r="E125" s="25" t="s">
        <v>368</v>
      </c>
      <c r="F125" s="25" t="s">
        <v>384</v>
      </c>
      <c r="G125" s="25">
        <v>4</v>
      </c>
      <c r="H125" s="25" t="s">
        <v>8</v>
      </c>
      <c r="I125" s="94">
        <v>16</v>
      </c>
      <c r="J125" s="25">
        <f>I125/$G$1*100</f>
        <v>16</v>
      </c>
    </row>
    <row r="126" spans="1:10" ht="21" customHeight="1">
      <c r="A126" s="22">
        <v>123</v>
      </c>
      <c r="B126" s="36" t="s">
        <v>560</v>
      </c>
      <c r="C126" s="36" t="s">
        <v>561</v>
      </c>
      <c r="D126" s="36" t="s">
        <v>562</v>
      </c>
      <c r="E126" s="25" t="s">
        <v>476</v>
      </c>
      <c r="F126" s="25" t="s">
        <v>558</v>
      </c>
      <c r="G126" s="25">
        <v>4</v>
      </c>
      <c r="H126" s="25" t="s">
        <v>102</v>
      </c>
      <c r="I126" s="94">
        <v>16</v>
      </c>
      <c r="J126" s="25">
        <f>I126/$G$1*100</f>
        <v>16</v>
      </c>
    </row>
    <row r="127" spans="1:10" ht="21" customHeight="1">
      <c r="A127" s="22">
        <v>124</v>
      </c>
      <c r="B127" s="36" t="s">
        <v>407</v>
      </c>
      <c r="C127" s="36" t="s">
        <v>408</v>
      </c>
      <c r="D127" s="36" t="s">
        <v>336</v>
      </c>
      <c r="E127" s="25" t="s">
        <v>368</v>
      </c>
      <c r="F127" s="25" t="s">
        <v>388</v>
      </c>
      <c r="G127" s="25">
        <v>4</v>
      </c>
      <c r="H127" s="25" t="s">
        <v>8</v>
      </c>
      <c r="I127" s="94">
        <v>15</v>
      </c>
      <c r="J127" s="25">
        <f>I127/$G$1*100</f>
        <v>15</v>
      </c>
    </row>
    <row r="128" spans="1:10" ht="21" customHeight="1">
      <c r="A128" s="22">
        <v>125</v>
      </c>
      <c r="B128" s="36" t="s">
        <v>420</v>
      </c>
      <c r="C128" s="36" t="s">
        <v>498</v>
      </c>
      <c r="D128" s="36" t="s">
        <v>48</v>
      </c>
      <c r="E128" s="25" t="s">
        <v>656</v>
      </c>
      <c r="F128" s="25" t="s">
        <v>657</v>
      </c>
      <c r="G128" s="25">
        <v>4</v>
      </c>
      <c r="H128" s="25" t="s">
        <v>8</v>
      </c>
      <c r="I128" s="94">
        <v>15</v>
      </c>
      <c r="J128" s="25">
        <f>I128/$G$1*100</f>
        <v>15</v>
      </c>
    </row>
    <row r="129" spans="1:10" ht="21" customHeight="1">
      <c r="A129" s="22">
        <v>126</v>
      </c>
      <c r="B129" s="37" t="s">
        <v>750</v>
      </c>
      <c r="C129" s="37" t="s">
        <v>751</v>
      </c>
      <c r="D129" s="37" t="s">
        <v>752</v>
      </c>
      <c r="E129" s="24" t="s">
        <v>709</v>
      </c>
      <c r="F129" s="32" t="s">
        <v>714</v>
      </c>
      <c r="G129" s="32">
        <v>4</v>
      </c>
      <c r="H129" s="37" t="s">
        <v>8</v>
      </c>
      <c r="I129" s="114">
        <v>15</v>
      </c>
      <c r="J129" s="25">
        <f>I129/$G$1*100</f>
        <v>15</v>
      </c>
    </row>
    <row r="130" spans="1:10" ht="21" customHeight="1">
      <c r="A130" s="22">
        <v>127</v>
      </c>
      <c r="B130" s="32" t="s">
        <v>753</v>
      </c>
      <c r="C130" s="32" t="s">
        <v>235</v>
      </c>
      <c r="D130" s="32" t="s">
        <v>32</v>
      </c>
      <c r="E130" s="24" t="s">
        <v>709</v>
      </c>
      <c r="F130" s="32" t="s">
        <v>710</v>
      </c>
      <c r="G130" s="32">
        <v>4</v>
      </c>
      <c r="H130" s="37" t="s">
        <v>8</v>
      </c>
      <c r="I130" s="97">
        <v>15</v>
      </c>
      <c r="J130" s="25">
        <f>I130/$G$1*100</f>
        <v>15</v>
      </c>
    </row>
    <row r="131" spans="1:10" ht="21" customHeight="1">
      <c r="A131" s="22">
        <v>128</v>
      </c>
      <c r="B131" s="36" t="s">
        <v>316</v>
      </c>
      <c r="C131" s="36" t="s">
        <v>67</v>
      </c>
      <c r="D131" s="36" t="s">
        <v>41</v>
      </c>
      <c r="E131" s="25" t="s">
        <v>368</v>
      </c>
      <c r="F131" s="25" t="s">
        <v>369</v>
      </c>
      <c r="G131" s="25">
        <v>4</v>
      </c>
      <c r="H131" s="25" t="s">
        <v>8</v>
      </c>
      <c r="I131" s="94">
        <v>14</v>
      </c>
      <c r="J131" s="25">
        <f>I131/$G$1*100</f>
        <v>14.000000000000002</v>
      </c>
    </row>
    <row r="132" spans="1:10" ht="21" customHeight="1">
      <c r="A132" s="22">
        <v>129</v>
      </c>
      <c r="B132" s="37" t="s">
        <v>754</v>
      </c>
      <c r="C132" s="37" t="s">
        <v>755</v>
      </c>
      <c r="D132" s="37" t="s">
        <v>756</v>
      </c>
      <c r="E132" s="24" t="s">
        <v>709</v>
      </c>
      <c r="F132" s="32" t="s">
        <v>714</v>
      </c>
      <c r="G132" s="32">
        <v>4</v>
      </c>
      <c r="H132" s="37" t="s">
        <v>8</v>
      </c>
      <c r="I132" s="98">
        <v>14</v>
      </c>
      <c r="J132" s="25">
        <f>I132/$G$1*100</f>
        <v>14.000000000000002</v>
      </c>
    </row>
    <row r="133" spans="1:10" ht="21" customHeight="1">
      <c r="A133" s="22">
        <v>130</v>
      </c>
      <c r="B133" s="37" t="s">
        <v>757</v>
      </c>
      <c r="C133" s="37" t="s">
        <v>758</v>
      </c>
      <c r="D133" s="37" t="s">
        <v>759</v>
      </c>
      <c r="E133" s="24" t="s">
        <v>709</v>
      </c>
      <c r="F133" s="32" t="s">
        <v>714</v>
      </c>
      <c r="G133" s="32">
        <v>4</v>
      </c>
      <c r="H133" s="37" t="s">
        <v>8</v>
      </c>
      <c r="I133" s="98">
        <v>14</v>
      </c>
      <c r="J133" s="25">
        <f>I133/$G$1*100</f>
        <v>14.000000000000002</v>
      </c>
    </row>
    <row r="134" spans="1:10" ht="21" customHeight="1">
      <c r="A134" s="22">
        <v>131</v>
      </c>
      <c r="B134" s="37" t="s">
        <v>760</v>
      </c>
      <c r="C134" s="37" t="s">
        <v>761</v>
      </c>
      <c r="D134" s="37" t="s">
        <v>762</v>
      </c>
      <c r="E134" s="24" t="s">
        <v>709</v>
      </c>
      <c r="F134" s="32" t="s">
        <v>714</v>
      </c>
      <c r="G134" s="32">
        <v>4</v>
      </c>
      <c r="H134" s="37" t="s">
        <v>8</v>
      </c>
      <c r="I134" s="98">
        <v>14</v>
      </c>
      <c r="J134" s="25">
        <f>I134/$G$1*100</f>
        <v>14.000000000000002</v>
      </c>
    </row>
    <row r="135" spans="1:10" ht="21" customHeight="1">
      <c r="A135" s="22">
        <v>132</v>
      </c>
      <c r="B135" s="26" t="s">
        <v>896</v>
      </c>
      <c r="C135" s="26" t="s">
        <v>57</v>
      </c>
      <c r="D135" s="26" t="s">
        <v>12</v>
      </c>
      <c r="E135" s="24" t="s">
        <v>894</v>
      </c>
      <c r="F135" s="24" t="s">
        <v>895</v>
      </c>
      <c r="G135" s="24">
        <v>4</v>
      </c>
      <c r="H135" s="24" t="s">
        <v>464</v>
      </c>
      <c r="I135" s="94">
        <v>14</v>
      </c>
      <c r="J135" s="25">
        <f>I135/$G$1*100</f>
        <v>14.000000000000002</v>
      </c>
    </row>
    <row r="136" spans="1:10" s="2" customFormat="1" ht="21" customHeight="1">
      <c r="A136" s="22">
        <v>133</v>
      </c>
      <c r="B136" s="25" t="s">
        <v>920</v>
      </c>
      <c r="C136" s="25" t="s">
        <v>15</v>
      </c>
      <c r="D136" s="25" t="s">
        <v>48</v>
      </c>
      <c r="E136" s="25" t="s">
        <v>915</v>
      </c>
      <c r="F136" s="25" t="s">
        <v>918</v>
      </c>
      <c r="G136" s="25">
        <v>4</v>
      </c>
      <c r="H136" s="25" t="s">
        <v>8</v>
      </c>
      <c r="I136" s="99">
        <v>14</v>
      </c>
      <c r="J136" s="25">
        <f>I136/$G$1*100</f>
        <v>14.000000000000002</v>
      </c>
    </row>
    <row r="137" spans="1:10" ht="21" customHeight="1">
      <c r="A137" s="22">
        <v>134</v>
      </c>
      <c r="B137" s="32" t="s">
        <v>763</v>
      </c>
      <c r="C137" s="32" t="s">
        <v>716</v>
      </c>
      <c r="D137" s="32" t="s">
        <v>764</v>
      </c>
      <c r="E137" s="24" t="s">
        <v>709</v>
      </c>
      <c r="F137" s="32" t="s">
        <v>714</v>
      </c>
      <c r="G137" s="32">
        <v>4</v>
      </c>
      <c r="H137" s="37" t="s">
        <v>8</v>
      </c>
      <c r="I137" s="97">
        <v>12</v>
      </c>
      <c r="J137" s="25">
        <f>I137/$G$1*100</f>
        <v>12</v>
      </c>
    </row>
    <row r="138" spans="1:10" ht="21" customHeight="1">
      <c r="A138" s="22">
        <v>135</v>
      </c>
      <c r="B138" s="32" t="s">
        <v>765</v>
      </c>
      <c r="C138" s="32" t="s">
        <v>766</v>
      </c>
      <c r="D138" s="32" t="s">
        <v>68</v>
      </c>
      <c r="E138" s="24" t="s">
        <v>709</v>
      </c>
      <c r="F138" s="32" t="s">
        <v>710</v>
      </c>
      <c r="G138" s="32">
        <v>4</v>
      </c>
      <c r="H138" s="37" t="s">
        <v>8</v>
      </c>
      <c r="I138" s="97">
        <v>12</v>
      </c>
      <c r="J138" s="25">
        <f>I138/$G$1*100</f>
        <v>12</v>
      </c>
    </row>
    <row r="139" spans="1:10" ht="21" customHeight="1">
      <c r="A139" s="22">
        <v>136</v>
      </c>
      <c r="B139" s="37" t="s">
        <v>767</v>
      </c>
      <c r="C139" s="37" t="s">
        <v>768</v>
      </c>
      <c r="D139" s="37" t="s">
        <v>769</v>
      </c>
      <c r="E139" s="24" t="s">
        <v>709</v>
      </c>
      <c r="F139" s="32" t="s">
        <v>714</v>
      </c>
      <c r="G139" s="32">
        <v>4</v>
      </c>
      <c r="H139" s="37" t="s">
        <v>8</v>
      </c>
      <c r="I139" s="98">
        <v>12</v>
      </c>
      <c r="J139" s="25">
        <f>I139/$G$1*100</f>
        <v>12</v>
      </c>
    </row>
    <row r="140" spans="1:10" ht="21" customHeight="1">
      <c r="A140" s="22">
        <v>137</v>
      </c>
      <c r="B140" s="37" t="s">
        <v>770</v>
      </c>
      <c r="C140" s="37" t="s">
        <v>771</v>
      </c>
      <c r="D140" s="37" t="s">
        <v>772</v>
      </c>
      <c r="E140" s="24" t="s">
        <v>709</v>
      </c>
      <c r="F140" s="32" t="s">
        <v>714</v>
      </c>
      <c r="G140" s="32">
        <v>4</v>
      </c>
      <c r="H140" s="37" t="s">
        <v>8</v>
      </c>
      <c r="I140" s="98">
        <v>12</v>
      </c>
      <c r="J140" s="25">
        <f>I140/$G$1*100</f>
        <v>12</v>
      </c>
    </row>
    <row r="141" spans="1:10" s="2" customFormat="1" ht="21" customHeight="1">
      <c r="A141" s="22">
        <v>138</v>
      </c>
      <c r="B141" s="37" t="s">
        <v>773</v>
      </c>
      <c r="C141" s="37" t="s">
        <v>774</v>
      </c>
      <c r="D141" s="37" t="s">
        <v>775</v>
      </c>
      <c r="E141" s="24" t="s">
        <v>709</v>
      </c>
      <c r="F141" s="32" t="s">
        <v>714</v>
      </c>
      <c r="G141" s="32">
        <v>4</v>
      </c>
      <c r="H141" s="37" t="s">
        <v>8</v>
      </c>
      <c r="I141" s="98">
        <v>12</v>
      </c>
      <c r="J141" s="25">
        <f>I141/$G$1*100</f>
        <v>12</v>
      </c>
    </row>
    <row r="142" spans="1:10" s="2" customFormat="1" ht="21" customHeight="1">
      <c r="A142" s="22">
        <v>139</v>
      </c>
      <c r="B142" s="37" t="s">
        <v>776</v>
      </c>
      <c r="C142" s="37" t="s">
        <v>777</v>
      </c>
      <c r="D142" s="37" t="s">
        <v>778</v>
      </c>
      <c r="E142" s="24" t="s">
        <v>709</v>
      </c>
      <c r="F142" s="32" t="s">
        <v>714</v>
      </c>
      <c r="G142" s="32">
        <v>4</v>
      </c>
      <c r="H142" s="37" t="s">
        <v>8</v>
      </c>
      <c r="I142" s="98">
        <v>11</v>
      </c>
      <c r="J142" s="25">
        <f>I142/$G$1*100</f>
        <v>11</v>
      </c>
    </row>
    <row r="143" spans="1:10" s="2" customFormat="1" ht="21" customHeight="1">
      <c r="A143" s="22">
        <v>140</v>
      </c>
      <c r="B143" s="32" t="s">
        <v>779</v>
      </c>
      <c r="C143" s="32" t="s">
        <v>774</v>
      </c>
      <c r="D143" s="32" t="s">
        <v>780</v>
      </c>
      <c r="E143" s="24" t="s">
        <v>709</v>
      </c>
      <c r="F143" s="32" t="s">
        <v>714</v>
      </c>
      <c r="G143" s="32">
        <v>4</v>
      </c>
      <c r="H143" s="37" t="s">
        <v>8</v>
      </c>
      <c r="I143" s="118">
        <v>10</v>
      </c>
      <c r="J143" s="25">
        <f>I143/$G$1*100</f>
        <v>10</v>
      </c>
    </row>
    <row r="144" spans="1:10" s="2" customFormat="1" ht="21" customHeight="1">
      <c r="A144" s="22">
        <v>141</v>
      </c>
      <c r="B144" s="32" t="s">
        <v>781</v>
      </c>
      <c r="C144" s="32" t="s">
        <v>782</v>
      </c>
      <c r="D144" s="32" t="s">
        <v>24</v>
      </c>
      <c r="E144" s="24" t="s">
        <v>709</v>
      </c>
      <c r="F144" s="32" t="s">
        <v>710</v>
      </c>
      <c r="G144" s="32">
        <v>4</v>
      </c>
      <c r="H144" s="37" t="s">
        <v>8</v>
      </c>
      <c r="I144" s="97">
        <v>10</v>
      </c>
      <c r="J144" s="25">
        <f>I144/$G$1*100</f>
        <v>10</v>
      </c>
    </row>
    <row r="145" spans="1:10" s="2" customFormat="1" ht="18.600000000000001" customHeight="1">
      <c r="A145" s="22">
        <v>142</v>
      </c>
      <c r="B145" s="26" t="s">
        <v>897</v>
      </c>
      <c r="C145" s="26" t="s">
        <v>111</v>
      </c>
      <c r="D145" s="26" t="s">
        <v>36</v>
      </c>
      <c r="E145" s="24" t="s">
        <v>894</v>
      </c>
      <c r="F145" s="24" t="s">
        <v>895</v>
      </c>
      <c r="G145" s="24">
        <v>4</v>
      </c>
      <c r="H145" s="25" t="s">
        <v>8</v>
      </c>
      <c r="I145" s="94">
        <v>10</v>
      </c>
      <c r="J145" s="25">
        <f>I145/$G$1*100</f>
        <v>10</v>
      </c>
    </row>
    <row r="146" spans="1:10" s="78" customFormat="1" ht="19.2" customHeight="1">
      <c r="A146" s="22">
        <v>143</v>
      </c>
      <c r="B146" s="32" t="s">
        <v>783</v>
      </c>
      <c r="C146" s="32" t="s">
        <v>784</v>
      </c>
      <c r="D146" s="32" t="s">
        <v>732</v>
      </c>
      <c r="E146" s="24" t="s">
        <v>709</v>
      </c>
      <c r="F146" s="32" t="s">
        <v>710</v>
      </c>
      <c r="G146" s="32">
        <v>4</v>
      </c>
      <c r="H146" s="37" t="s">
        <v>8</v>
      </c>
      <c r="I146" s="97">
        <v>9</v>
      </c>
      <c r="J146" s="25">
        <f>I146/$G$1*100</f>
        <v>9</v>
      </c>
    </row>
    <row r="147" spans="1:10" s="78" customFormat="1" ht="19.2" customHeight="1">
      <c r="A147" s="22">
        <v>144</v>
      </c>
      <c r="B147" s="32" t="s">
        <v>785</v>
      </c>
      <c r="C147" s="32" t="s">
        <v>740</v>
      </c>
      <c r="D147" s="32" t="s">
        <v>69</v>
      </c>
      <c r="E147" s="24" t="s">
        <v>709</v>
      </c>
      <c r="F147" s="32" t="s">
        <v>710</v>
      </c>
      <c r="G147" s="32">
        <v>4</v>
      </c>
      <c r="H147" s="37" t="s">
        <v>8</v>
      </c>
      <c r="I147" s="97">
        <v>9</v>
      </c>
      <c r="J147" s="25">
        <f>I147/$G$1*100</f>
        <v>9</v>
      </c>
    </row>
    <row r="148" spans="1:10" s="78" customFormat="1" ht="19.2" customHeight="1">
      <c r="A148" s="22">
        <v>145</v>
      </c>
      <c r="B148" s="32" t="s">
        <v>786</v>
      </c>
      <c r="C148" s="32" t="s">
        <v>768</v>
      </c>
      <c r="D148" s="32" t="s">
        <v>13</v>
      </c>
      <c r="E148" s="24" t="s">
        <v>709</v>
      </c>
      <c r="F148" s="32" t="s">
        <v>710</v>
      </c>
      <c r="G148" s="32">
        <v>4</v>
      </c>
      <c r="H148" s="37" t="s">
        <v>8</v>
      </c>
      <c r="I148" s="97">
        <v>9</v>
      </c>
      <c r="J148" s="25">
        <f>I148/$G$1*100</f>
        <v>9</v>
      </c>
    </row>
    <row r="149" spans="1:10" s="78" customFormat="1" ht="19.2" customHeight="1">
      <c r="A149" s="22">
        <v>146</v>
      </c>
      <c r="B149" s="32" t="s">
        <v>787</v>
      </c>
      <c r="C149" s="32" t="s">
        <v>67</v>
      </c>
      <c r="D149" s="32" t="s">
        <v>243</v>
      </c>
      <c r="E149" s="24" t="s">
        <v>709</v>
      </c>
      <c r="F149" s="32" t="s">
        <v>710</v>
      </c>
      <c r="G149" s="32">
        <v>4</v>
      </c>
      <c r="H149" s="37" t="s">
        <v>8</v>
      </c>
      <c r="I149" s="97">
        <v>9</v>
      </c>
      <c r="J149" s="25">
        <f>I149/$G$1*100</f>
        <v>9</v>
      </c>
    </row>
    <row r="150" spans="1:10" s="78" customFormat="1" ht="19.2" customHeight="1">
      <c r="A150" s="22">
        <v>147</v>
      </c>
      <c r="B150" s="37" t="s">
        <v>788</v>
      </c>
      <c r="C150" s="37" t="s">
        <v>771</v>
      </c>
      <c r="D150" s="37" t="s">
        <v>789</v>
      </c>
      <c r="E150" s="24" t="s">
        <v>709</v>
      </c>
      <c r="F150" s="32" t="s">
        <v>714</v>
      </c>
      <c r="G150" s="32">
        <v>4</v>
      </c>
      <c r="H150" s="37" t="s">
        <v>8</v>
      </c>
      <c r="I150" s="98">
        <v>7</v>
      </c>
      <c r="J150" s="25">
        <f>I150/$G$1*100</f>
        <v>7.0000000000000009</v>
      </c>
    </row>
    <row r="151" spans="1:10" ht="14.4">
      <c r="A151" s="22">
        <v>148</v>
      </c>
      <c r="B151" s="37" t="s">
        <v>790</v>
      </c>
      <c r="C151" s="37" t="s">
        <v>722</v>
      </c>
      <c r="D151" s="37" t="s">
        <v>735</v>
      </c>
      <c r="E151" s="24" t="s">
        <v>709</v>
      </c>
      <c r="F151" s="32" t="s">
        <v>714</v>
      </c>
      <c r="G151" s="32">
        <v>4</v>
      </c>
      <c r="H151" s="37" t="s">
        <v>8</v>
      </c>
      <c r="I151" s="119">
        <v>6</v>
      </c>
      <c r="J151" s="25">
        <f>I151/$G$1*100</f>
        <v>6</v>
      </c>
    </row>
    <row r="152" spans="1:10" s="2" customFormat="1" ht="20.399999999999999" customHeight="1">
      <c r="A152" s="22">
        <v>149</v>
      </c>
      <c r="B152" s="32" t="s">
        <v>791</v>
      </c>
      <c r="C152" s="32" t="s">
        <v>792</v>
      </c>
      <c r="D152" s="32" t="s">
        <v>42</v>
      </c>
      <c r="E152" s="24" t="s">
        <v>709</v>
      </c>
      <c r="F152" s="32" t="s">
        <v>710</v>
      </c>
      <c r="G152" s="32">
        <v>4</v>
      </c>
      <c r="H152" s="37" t="s">
        <v>8</v>
      </c>
      <c r="I152" s="97">
        <v>6</v>
      </c>
      <c r="J152" s="25">
        <f>I152/$G$1*100</f>
        <v>6</v>
      </c>
    </row>
    <row r="153" spans="1:10" s="2" customFormat="1" ht="20.399999999999999" customHeight="1">
      <c r="A153" s="22">
        <v>150</v>
      </c>
      <c r="B153" s="37" t="s">
        <v>292</v>
      </c>
      <c r="C153" s="37" t="s">
        <v>722</v>
      </c>
      <c r="D153" s="37" t="s">
        <v>793</v>
      </c>
      <c r="E153" s="24" t="s">
        <v>709</v>
      </c>
      <c r="F153" s="32" t="s">
        <v>714</v>
      </c>
      <c r="G153" s="32">
        <v>4</v>
      </c>
      <c r="H153" s="37" t="s">
        <v>8</v>
      </c>
      <c r="I153" s="98">
        <v>6</v>
      </c>
      <c r="J153" s="25">
        <f>I153/$G$1*100</f>
        <v>6</v>
      </c>
    </row>
    <row r="154" spans="1:10" s="2" customFormat="1" ht="20.399999999999999" customHeight="1">
      <c r="A154" s="22">
        <v>151</v>
      </c>
      <c r="B154" s="37" t="s">
        <v>794</v>
      </c>
      <c r="C154" s="37" t="s">
        <v>795</v>
      </c>
      <c r="D154" s="37" t="s">
        <v>796</v>
      </c>
      <c r="E154" s="24" t="s">
        <v>709</v>
      </c>
      <c r="F154" s="32" t="s">
        <v>714</v>
      </c>
      <c r="G154" s="32">
        <v>4</v>
      </c>
      <c r="H154" s="37" t="s">
        <v>8</v>
      </c>
      <c r="I154" s="98">
        <v>6</v>
      </c>
      <c r="J154" s="25">
        <f>I154/$G$1*100</f>
        <v>6</v>
      </c>
    </row>
    <row r="155" spans="1:10" s="2" customFormat="1" ht="20.399999999999999" customHeight="1">
      <c r="A155" s="22">
        <v>152</v>
      </c>
      <c r="B155" s="26" t="s">
        <v>898</v>
      </c>
      <c r="C155" s="26" t="s">
        <v>439</v>
      </c>
      <c r="D155" s="26" t="s">
        <v>24</v>
      </c>
      <c r="E155" s="24" t="s">
        <v>894</v>
      </c>
      <c r="F155" s="24" t="s">
        <v>895</v>
      </c>
      <c r="G155" s="24">
        <v>4</v>
      </c>
      <c r="H155" s="25" t="s">
        <v>8</v>
      </c>
      <c r="I155" s="99">
        <v>6</v>
      </c>
      <c r="J155" s="25">
        <f>I155/$G$1*100</f>
        <v>6</v>
      </c>
    </row>
    <row r="156" spans="1:10" s="2" customFormat="1" ht="27.6" customHeight="1">
      <c r="A156" s="22">
        <v>153</v>
      </c>
      <c r="B156" s="77" t="s">
        <v>1161</v>
      </c>
      <c r="C156" s="77" t="s">
        <v>103</v>
      </c>
      <c r="D156" s="77" t="s">
        <v>31</v>
      </c>
      <c r="E156" s="77" t="s">
        <v>1156</v>
      </c>
      <c r="F156" s="77" t="s">
        <v>1157</v>
      </c>
      <c r="G156" s="77">
        <v>4</v>
      </c>
      <c r="H156" s="77" t="s">
        <v>8</v>
      </c>
      <c r="I156" s="116">
        <v>6</v>
      </c>
      <c r="J156" s="77">
        <v>6</v>
      </c>
    </row>
    <row r="157" spans="1:10" ht="26.25" customHeight="1">
      <c r="A157" s="22">
        <v>154</v>
      </c>
      <c r="B157" s="34" t="s">
        <v>921</v>
      </c>
      <c r="C157" s="34" t="s">
        <v>23</v>
      </c>
      <c r="D157" s="34" t="s">
        <v>69</v>
      </c>
      <c r="E157" s="25" t="s">
        <v>915</v>
      </c>
      <c r="F157" s="25" t="s">
        <v>918</v>
      </c>
      <c r="G157" s="25">
        <v>4</v>
      </c>
      <c r="H157" s="25" t="s">
        <v>8</v>
      </c>
      <c r="I157" s="99">
        <v>4</v>
      </c>
      <c r="J157" s="25">
        <f>I157/$G$1*100</f>
        <v>4</v>
      </c>
    </row>
    <row r="158" spans="1:10" ht="26.25" customHeight="1">
      <c r="A158" s="22">
        <v>155</v>
      </c>
      <c r="B158" s="32" t="s">
        <v>148</v>
      </c>
      <c r="C158" s="32" t="s">
        <v>797</v>
      </c>
      <c r="D158" s="32" t="s">
        <v>358</v>
      </c>
      <c r="E158" s="24" t="s">
        <v>709</v>
      </c>
      <c r="F158" s="32" t="s">
        <v>710</v>
      </c>
      <c r="G158" s="32">
        <v>4</v>
      </c>
      <c r="H158" s="37" t="s">
        <v>8</v>
      </c>
      <c r="I158" s="97">
        <v>0</v>
      </c>
      <c r="J158" s="25">
        <f>I158/$G$1*100</f>
        <v>0</v>
      </c>
    </row>
    <row r="159" spans="1:10" ht="26.25" customHeight="1">
      <c r="A159" s="22">
        <v>156</v>
      </c>
      <c r="B159" s="34" t="s">
        <v>1099</v>
      </c>
      <c r="C159" s="34" t="s">
        <v>37</v>
      </c>
      <c r="D159" s="34" t="s">
        <v>31</v>
      </c>
      <c r="E159" s="25" t="s">
        <v>1097</v>
      </c>
      <c r="F159" s="25" t="s">
        <v>1098</v>
      </c>
      <c r="G159" s="25">
        <v>4</v>
      </c>
      <c r="H159" s="25" t="s">
        <v>96</v>
      </c>
      <c r="I159" s="94">
        <v>0</v>
      </c>
      <c r="J159" s="25">
        <f>I159/$G$1*100</f>
        <v>0</v>
      </c>
    </row>
    <row r="160" spans="1:10" ht="26.25" customHeight="1">
      <c r="A160" s="22">
        <v>157</v>
      </c>
      <c r="B160" s="36" t="s">
        <v>1100</v>
      </c>
      <c r="C160" s="36" t="s">
        <v>671</v>
      </c>
      <c r="D160" s="36" t="s">
        <v>1101</v>
      </c>
      <c r="E160" s="25" t="s">
        <v>1097</v>
      </c>
      <c r="F160" s="25" t="s">
        <v>1098</v>
      </c>
      <c r="G160" s="25">
        <v>4</v>
      </c>
      <c r="H160" s="25" t="s">
        <v>96</v>
      </c>
      <c r="I160" s="94">
        <v>0</v>
      </c>
      <c r="J160" s="25">
        <f>I160/$G$1*100</f>
        <v>0</v>
      </c>
    </row>
    <row r="161" spans="1:10" ht="26.25" customHeight="1">
      <c r="A161" s="22">
        <v>158</v>
      </c>
      <c r="B161" s="25" t="s">
        <v>1102</v>
      </c>
      <c r="C161" s="25" t="s">
        <v>1103</v>
      </c>
      <c r="D161" s="25" t="s">
        <v>32</v>
      </c>
      <c r="E161" s="25" t="s">
        <v>1097</v>
      </c>
      <c r="F161" s="25" t="s">
        <v>1098</v>
      </c>
      <c r="G161" s="25">
        <v>4</v>
      </c>
      <c r="H161" s="25" t="s">
        <v>8</v>
      </c>
      <c r="I161" s="99">
        <v>0</v>
      </c>
      <c r="J161" s="25">
        <f>I161/$G$1*100</f>
        <v>0</v>
      </c>
    </row>
  </sheetData>
  <autoFilter ref="A3:J33" xr:uid="{86BF26AC-FB8B-41FC-B127-437F839306EB}"/>
  <sortState ref="A3:J33">
    <sortCondition descending="1" ref="J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</vt:lpstr>
      <vt:lpstr>8 кл.</vt:lpstr>
      <vt:lpstr>9 кл.</vt:lpstr>
      <vt:lpstr>10 КЛ.</vt:lpstr>
      <vt:lpstr>11 КЛ.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2023-10-26T13:23:56Z</dcterms:modified>
</cp:coreProperties>
</file>