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АТЕРИАЛЫ 2023-2024\ВсОШ ШКОЛЬНЫЙ ЭТАП 23-24\ПО ПРЕДМЕТАМ 23\ЭКОНОМИКА\ПРОТОКОЛЫ ОТ ШКОЛ\"/>
    </mc:Choice>
  </mc:AlternateContent>
  <xr:revisionPtr revIDLastSave="0" documentId="13_ncr:1_{A0A22E2C-F77F-49A4-90DC-47AB3408A0EE}" xr6:coauthVersionLast="36" xr6:coauthVersionMax="45" xr10:uidLastSave="{00000000-0000-0000-0000-000000000000}"/>
  <bookViews>
    <workbookView xWindow="0" yWindow="0" windowWidth="23040" windowHeight="9084" xr2:uid="{00000000-000D-0000-FFFF-FFFF00000000}"/>
  </bookViews>
  <sheets>
    <sheet name="5-6 кл." sheetId="6" r:id="rId1"/>
    <sheet name="7 кл" sheetId="2" r:id="rId2"/>
    <sheet name="8 кл." sheetId="3" r:id="rId3"/>
    <sheet name="9 кл." sheetId="8" r:id="rId4"/>
    <sheet name="10 КЛ" sheetId="9" r:id="rId5"/>
    <sheet name="11 КЛ" sheetId="10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4" hidden="1">'10 КЛ'!$A$3:$J$49</definedName>
    <definedName name="_xlnm._FilterDatabase" localSheetId="0" hidden="1">'5-6 кл.'!$A$3:$J$32</definedName>
    <definedName name="_xlnm._FilterDatabase" localSheetId="2" hidden="1">'8 кл.'!$A$3:$J$66</definedName>
    <definedName name="_xlnm._FilterDatabase" localSheetId="3" hidden="1">'9 кл.'!$A$3:$J$55</definedName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к">[3]Лист2!$H$4:$H$6</definedName>
    <definedName name="ТипДиплома">[4]Лист2!$E$1:$E$2</definedName>
  </definedNames>
  <calcPr calcId="191029"/>
</workbook>
</file>

<file path=xl/calcChain.xml><?xml version="1.0" encoding="utf-8"?>
<calcChain xmlns="http://schemas.openxmlformats.org/spreadsheetml/2006/main">
  <c r="J5" i="10" l="1"/>
  <c r="J6" i="10"/>
  <c r="J7" i="10"/>
  <c r="J10" i="10"/>
  <c r="J11" i="10"/>
  <c r="J12" i="10"/>
  <c r="J23" i="10"/>
  <c r="J30" i="10"/>
  <c r="J35" i="10"/>
  <c r="J40" i="10"/>
  <c r="J42" i="10"/>
  <c r="J16" i="10"/>
  <c r="J18" i="10"/>
  <c r="J29" i="10"/>
  <c r="J17" i="10"/>
  <c r="J21" i="10"/>
  <c r="J25" i="10"/>
  <c r="J31" i="10"/>
  <c r="J32" i="10"/>
  <c r="J33" i="10"/>
  <c r="J34" i="10"/>
  <c r="J36" i="10"/>
  <c r="J37" i="10"/>
  <c r="J41" i="10"/>
  <c r="J43" i="10"/>
  <c r="J44" i="10"/>
  <c r="J45" i="10"/>
  <c r="J46" i="10"/>
  <c r="J19" i="10"/>
  <c r="J22" i="10"/>
  <c r="J24" i="10"/>
  <c r="J27" i="10"/>
  <c r="J38" i="10"/>
  <c r="J20" i="10"/>
  <c r="J26" i="10"/>
  <c r="J28" i="10"/>
  <c r="J39" i="10"/>
  <c r="J8" i="10"/>
  <c r="J9" i="10"/>
  <c r="J13" i="10"/>
  <c r="J14" i="10"/>
  <c r="J15" i="10"/>
  <c r="J4" i="10"/>
  <c r="J5" i="9"/>
  <c r="J9" i="9"/>
  <c r="J10" i="9"/>
  <c r="J12" i="9"/>
  <c r="J13" i="9"/>
  <c r="J15" i="9"/>
  <c r="J21" i="9"/>
  <c r="J22" i="9"/>
  <c r="J24" i="9"/>
  <c r="J34" i="9"/>
  <c r="J39" i="9"/>
  <c r="J14" i="9"/>
  <c r="J23" i="9"/>
  <c r="J19" i="9"/>
  <c r="J11" i="9"/>
  <c r="J16" i="9"/>
  <c r="J25" i="9"/>
  <c r="J17" i="9"/>
  <c r="J20" i="9"/>
  <c r="J30" i="9"/>
  <c r="J40" i="9"/>
  <c r="J41" i="9"/>
  <c r="J44" i="9"/>
  <c r="J26" i="9"/>
  <c r="J31" i="9"/>
  <c r="J35" i="9"/>
  <c r="J48" i="9"/>
  <c r="J6" i="9"/>
  <c r="J7" i="9"/>
  <c r="J8" i="9"/>
  <c r="J18" i="9"/>
  <c r="J27" i="9"/>
  <c r="J28" i="9"/>
  <c r="J29" i="9"/>
  <c r="J32" i="9"/>
  <c r="J33" i="9"/>
  <c r="J36" i="9"/>
  <c r="J37" i="9"/>
  <c r="J38" i="9"/>
  <c r="J42" i="9"/>
  <c r="J43" i="9"/>
  <c r="J45" i="9"/>
  <c r="J46" i="9"/>
  <c r="J47" i="9"/>
  <c r="J49" i="9"/>
  <c r="J4" i="9"/>
  <c r="J12" i="8"/>
  <c r="J13" i="8"/>
  <c r="J15" i="8"/>
  <c r="J18" i="8"/>
  <c r="J6" i="8"/>
  <c r="J10" i="8"/>
  <c r="J9" i="8"/>
  <c r="J21" i="8"/>
  <c r="J22" i="8"/>
  <c r="J23" i="8"/>
  <c r="J11" i="8"/>
  <c r="J14" i="8"/>
  <c r="J16" i="8"/>
  <c r="J17" i="8"/>
  <c r="J19" i="8"/>
  <c r="J20" i="8"/>
  <c r="J4" i="8"/>
  <c r="J5" i="8"/>
  <c r="J7" i="8"/>
  <c r="J8" i="8"/>
  <c r="J10" i="3"/>
  <c r="J11" i="3"/>
  <c r="J12" i="3"/>
  <c r="J13" i="3"/>
  <c r="J6" i="3"/>
  <c r="J7" i="3"/>
  <c r="J8" i="3"/>
  <c r="J4" i="3"/>
  <c r="J5" i="3"/>
  <c r="J9" i="3"/>
  <c r="J8" i="2"/>
  <c r="J9" i="2"/>
  <c r="J10" i="2"/>
  <c r="J11" i="2"/>
  <c r="J5" i="2"/>
  <c r="J6" i="2"/>
  <c r="J4" i="2"/>
  <c r="J7" i="2"/>
  <c r="G1" i="6" l="1"/>
  <c r="J8" i="6" l="1"/>
  <c r="J4" i="6"/>
  <c r="J5" i="6"/>
  <c r="J7" i="6"/>
  <c r="J6" i="6"/>
</calcChain>
</file>

<file path=xl/sharedStrings.xml><?xml version="1.0" encoding="utf-8"?>
<sst xmlns="http://schemas.openxmlformats.org/spreadsheetml/2006/main" count="865" uniqueCount="316">
  <si>
    <t>№ п.п.</t>
  </si>
  <si>
    <t>Фамилия</t>
  </si>
  <si>
    <t>Имя</t>
  </si>
  <si>
    <t>Отчество</t>
  </si>
  <si>
    <t>Уровень (класс)  обучения</t>
  </si>
  <si>
    <t>Результат            (победитель/призер/участник)</t>
  </si>
  <si>
    <t>Иван</t>
  </si>
  <si>
    <t>Фамиоия, имя, отчество учителя, подготовившего участника</t>
  </si>
  <si>
    <t>Краткое название образовательного учреждения по уставу</t>
  </si>
  <si>
    <t>Владимир</t>
  </si>
  <si>
    <t>Ильич</t>
  </si>
  <si>
    <t>МОУ "Шумиловская СОШ"</t>
  </si>
  <si>
    <t>участник</t>
  </si>
  <si>
    <t>Константин</t>
  </si>
  <si>
    <t>Олегович</t>
  </si>
  <si>
    <t>Анастасия</t>
  </si>
  <si>
    <t>Олеговна</t>
  </si>
  <si>
    <t>Дмитриевич</t>
  </si>
  <si>
    <t>Мария</t>
  </si>
  <si>
    <t>Сергеевна</t>
  </si>
  <si>
    <t>Сергеевич</t>
  </si>
  <si>
    <t>Ксения</t>
  </si>
  <si>
    <t>Юрьевна</t>
  </si>
  <si>
    <t>Сергей</t>
  </si>
  <si>
    <t>Алексеевич</t>
  </si>
  <si>
    <t>Александровна</t>
  </si>
  <si>
    <t>Мосирчук</t>
  </si>
  <si>
    <t>Дмитриевна</t>
  </si>
  <si>
    <t>Василиса</t>
  </si>
  <si>
    <t>Евгеньевна</t>
  </si>
  <si>
    <t>МОУ "Сосновский ЦО"</t>
  </si>
  <si>
    <t>победитель</t>
  </si>
  <si>
    <t>призер</t>
  </si>
  <si>
    <t>Виктория</t>
  </si>
  <si>
    <t>Михайловна</t>
  </si>
  <si>
    <t>Андреева</t>
  </si>
  <si>
    <t>Ульяна</t>
  </si>
  <si>
    <t>Валерьевна</t>
  </si>
  <si>
    <t>Алексеевна</t>
  </si>
  <si>
    <t>Александр</t>
  </si>
  <si>
    <t>Вячеславовна</t>
  </si>
  <si>
    <t>Георгий</t>
  </si>
  <si>
    <t>Юрьевич</t>
  </si>
  <si>
    <t>Полина</t>
  </si>
  <si>
    <t>Владимирович</t>
  </si>
  <si>
    <t>Николаевна</t>
  </si>
  <si>
    <t>Роман</t>
  </si>
  <si>
    <t>Романович</t>
  </si>
  <si>
    <t>Коновалов</t>
  </si>
  <si>
    <t>Максим</t>
  </si>
  <si>
    <t>Антонович</t>
  </si>
  <si>
    <t>Максимовна</t>
  </si>
  <si>
    <t>Яковлевич</t>
  </si>
  <si>
    <t>Алина</t>
  </si>
  <si>
    <t>Елизавета</t>
  </si>
  <si>
    <t>Шахова</t>
  </si>
  <si>
    <t>Алиса</t>
  </si>
  <si>
    <t>Андрей</t>
  </si>
  <si>
    <t>Королева</t>
  </si>
  <si>
    <t>Анфиса</t>
  </si>
  <si>
    <t>Ярослав</t>
  </si>
  <si>
    <t>Дарья</t>
  </si>
  <si>
    <t>Победитель</t>
  </si>
  <si>
    <t>Дмитрий</t>
  </si>
  <si>
    <t>Александрович</t>
  </si>
  <si>
    <t>МОУ "Кузнеченская СОШ"</t>
  </si>
  <si>
    <t>Федотов</t>
  </si>
  <si>
    <t>Евгеньевич</t>
  </si>
  <si>
    <t>Игоревна</t>
  </si>
  <si>
    <t>Даниил</t>
  </si>
  <si>
    <t>Романовна</t>
  </si>
  <si>
    <t>Фомкин</t>
  </si>
  <si>
    <t>Павлович</t>
  </si>
  <si>
    <t>Салова</t>
  </si>
  <si>
    <t>Вячеславович</t>
  </si>
  <si>
    <t>Тимофеева</t>
  </si>
  <si>
    <t>Диана</t>
  </si>
  <si>
    <t>Рожнов</t>
  </si>
  <si>
    <t>Игорь</t>
  </si>
  <si>
    <t>Филатова</t>
  </si>
  <si>
    <t>Борисович</t>
  </si>
  <si>
    <t>Самуйлова</t>
  </si>
  <si>
    <t>Никита</t>
  </si>
  <si>
    <t>Максимович</t>
  </si>
  <si>
    <t>Витальевна</t>
  </si>
  <si>
    <t>Евгений</t>
  </si>
  <si>
    <t>Капитонова</t>
  </si>
  <si>
    <t>Кристина</t>
  </si>
  <si>
    <t>Михаил</t>
  </si>
  <si>
    <t>Белов</t>
  </si>
  <si>
    <t>Илья</t>
  </si>
  <si>
    <t>Свиридченко</t>
  </si>
  <si>
    <t>Лейла</t>
  </si>
  <si>
    <t>Тихонова</t>
  </si>
  <si>
    <t>Викторовна</t>
  </si>
  <si>
    <t>Гончаров</t>
  </si>
  <si>
    <t>Халимончук</t>
  </si>
  <si>
    <t>Артём</t>
  </si>
  <si>
    <t>Надежда</t>
  </si>
  <si>
    <t>Кирилл</t>
  </si>
  <si>
    <t>Андреевич</t>
  </si>
  <si>
    <t>Образцова</t>
  </si>
  <si>
    <t>Виолетта</t>
  </si>
  <si>
    <t>Гриневич</t>
  </si>
  <si>
    <t>Аделия</t>
  </si>
  <si>
    <t>Мокеева</t>
  </si>
  <si>
    <t>Вероника</t>
  </si>
  <si>
    <t>Мурадова</t>
  </si>
  <si>
    <t>Милана</t>
  </si>
  <si>
    <t>Ахмедовна</t>
  </si>
  <si>
    <t>Денисович</t>
  </si>
  <si>
    <t>Березин</t>
  </si>
  <si>
    <t>Харитонов</t>
  </si>
  <si>
    <t>Софья</t>
  </si>
  <si>
    <t>Герасимчук</t>
  </si>
  <si>
    <t>Богдан</t>
  </si>
  <si>
    <t>Кондратович</t>
  </si>
  <si>
    <t>Шишкин</t>
  </si>
  <si>
    <t>Борис</t>
  </si>
  <si>
    <t>МОУ "Раздольская СОШ"</t>
  </si>
  <si>
    <t>Васильев</t>
  </si>
  <si>
    <t>Тимофей</t>
  </si>
  <si>
    <t xml:space="preserve"> победитель</t>
  </si>
  <si>
    <t>Гульбицкая</t>
  </si>
  <si>
    <t>Константинович</t>
  </si>
  <si>
    <t>София</t>
  </si>
  <si>
    <t>Ивановна</t>
  </si>
  <si>
    <t>Яна</t>
  </si>
  <si>
    <t>Мотря</t>
  </si>
  <si>
    <t>Савин</t>
  </si>
  <si>
    <t>Андреевна</t>
  </si>
  <si>
    <t>Светлана</t>
  </si>
  <si>
    <t>МОУ "СОШ"4</t>
  </si>
  <si>
    <t xml:space="preserve"> призер</t>
  </si>
  <si>
    <t xml:space="preserve">Александр </t>
  </si>
  <si>
    <t xml:space="preserve"> Максим</t>
  </si>
  <si>
    <t>МОУ "СОШ № 5"</t>
  </si>
  <si>
    <t>Изотова</t>
  </si>
  <si>
    <t>Игоревич</t>
  </si>
  <si>
    <t>Станиславовна</t>
  </si>
  <si>
    <t>Арсений</t>
  </si>
  <si>
    <t>Николаевич</t>
  </si>
  <si>
    <t>Евгения</t>
  </si>
  <si>
    <t>Михайлович</t>
  </si>
  <si>
    <t>Иванова</t>
  </si>
  <si>
    <t>Анжелика</t>
  </si>
  <si>
    <t>Волынец</t>
  </si>
  <si>
    <t>Павлова</t>
  </si>
  <si>
    <t>Уколова</t>
  </si>
  <si>
    <t>Быстрова</t>
  </si>
  <si>
    <t>Викторович</t>
  </si>
  <si>
    <t>Григорий</t>
  </si>
  <si>
    <t>Геннадьевна</t>
  </si>
  <si>
    <t>Елена</t>
  </si>
  <si>
    <t>Дмитриева</t>
  </si>
  <si>
    <t>Антон</t>
  </si>
  <si>
    <t>МОУ "Красноозерненская ООШ"</t>
  </si>
  <si>
    <t>Прокофьева</t>
  </si>
  <si>
    <t>Галышева</t>
  </si>
  <si>
    <t>МАКСИМАЛЬНЫЙ БАЛЛ</t>
  </si>
  <si>
    <r>
      <t>Кол-во набранных баллов (первичный балл)
(</t>
    </r>
    <r>
      <rPr>
        <b/>
        <sz val="9"/>
        <color theme="1"/>
        <rFont val="Times New Roman"/>
        <family val="1"/>
        <charset val="204"/>
      </rPr>
      <t>мax=</t>
    </r>
    <r>
      <rPr>
        <b/>
        <sz val="10"/>
        <color theme="1"/>
        <rFont val="Times New Roman"/>
        <family val="1"/>
        <charset val="204"/>
      </rPr>
      <t>)</t>
    </r>
  </si>
  <si>
    <t>КЛАСС - 7</t>
  </si>
  <si>
    <t>КЛАСС - 8</t>
  </si>
  <si>
    <r>
      <t>Кол-во набранных баллов (первичный балл)
(</t>
    </r>
    <r>
      <rPr>
        <b/>
        <sz val="9"/>
        <color theme="1"/>
        <rFont val="Times New Roman"/>
        <family val="1"/>
        <charset val="204"/>
      </rPr>
      <t>мax=30</t>
    </r>
    <r>
      <rPr>
        <b/>
        <sz val="10"/>
        <color theme="1"/>
        <rFont val="Times New Roman"/>
        <family val="1"/>
        <charset val="204"/>
      </rPr>
      <t>)</t>
    </r>
  </si>
  <si>
    <t>КЛАСС - 9</t>
  </si>
  <si>
    <r>
      <t>Кол-во набранных баллов (первичный балл)
(</t>
    </r>
    <r>
      <rPr>
        <b/>
        <sz val="9"/>
        <color theme="1"/>
        <rFont val="Times New Roman"/>
        <family val="1"/>
        <charset val="204"/>
      </rPr>
      <t>мax=39</t>
    </r>
    <r>
      <rPr>
        <b/>
        <sz val="10"/>
        <color theme="1"/>
        <rFont val="Times New Roman"/>
        <family val="1"/>
        <charset val="204"/>
      </rPr>
      <t>)</t>
    </r>
  </si>
  <si>
    <t>Из расчета 100 баллов
  %</t>
  </si>
  <si>
    <r>
      <t>Кол-во набранных баллов (первичный балл)
(</t>
    </r>
    <r>
      <rPr>
        <b/>
        <sz val="9"/>
        <color theme="1"/>
        <rFont val="Times New Roman"/>
        <family val="1"/>
        <charset val="204"/>
      </rPr>
      <t>мax=35</t>
    </r>
    <r>
      <rPr>
        <b/>
        <sz val="10"/>
        <color theme="1"/>
        <rFont val="Times New Roman"/>
        <family val="1"/>
        <charset val="204"/>
      </rPr>
      <t>)</t>
    </r>
  </si>
  <si>
    <r>
      <t>Кол-во набранных баллов (первичный балл)
(</t>
    </r>
    <r>
      <rPr>
        <b/>
        <sz val="9"/>
        <color theme="1"/>
        <rFont val="Times New Roman"/>
        <family val="1"/>
        <charset val="204"/>
      </rPr>
      <t>мax=40</t>
    </r>
    <r>
      <rPr>
        <b/>
        <sz val="10"/>
        <color theme="1"/>
        <rFont val="Times New Roman"/>
        <family val="1"/>
        <charset val="204"/>
      </rPr>
      <t>)</t>
    </r>
  </si>
  <si>
    <t>КЛАСС - 5-6</t>
  </si>
  <si>
    <t>КЛАСС - 10</t>
  </si>
  <si>
    <t>КЛАСС - 11</t>
  </si>
  <si>
    <t>Фираго</t>
  </si>
  <si>
    <t>Клюшкина Елена Сергеевна</t>
  </si>
  <si>
    <t>Волкова</t>
  </si>
  <si>
    <t>Баклагина</t>
  </si>
  <si>
    <t>Зуева</t>
  </si>
  <si>
    <t>Дюбенко</t>
  </si>
  <si>
    <t>Саломахин</t>
  </si>
  <si>
    <t>Мельникова</t>
  </si>
  <si>
    <t>Куприянова</t>
  </si>
  <si>
    <t>Пызина</t>
  </si>
  <si>
    <t>Еленевский</t>
  </si>
  <si>
    <t>Спиридонова</t>
  </si>
  <si>
    <t>Леонидовна</t>
  </si>
  <si>
    <t>Кузьмина</t>
  </si>
  <si>
    <t>Темников</t>
  </si>
  <si>
    <t xml:space="preserve">Алина </t>
  </si>
  <si>
    <t>Бизяева</t>
  </si>
  <si>
    <t>Савченко Валентина Михайловна</t>
  </si>
  <si>
    <t>Шпаков</t>
  </si>
  <si>
    <t>Федькович</t>
  </si>
  <si>
    <t>Виталий</t>
  </si>
  <si>
    <t>Бурова</t>
  </si>
  <si>
    <t>Ирина</t>
  </si>
  <si>
    <t>Селимова</t>
  </si>
  <si>
    <t>Ковалёв</t>
  </si>
  <si>
    <t>Пудова</t>
  </si>
  <si>
    <t>Лохманов</t>
  </si>
  <si>
    <t>МОУ"Отрадненская СОШ"</t>
  </si>
  <si>
    <t>Завальнева Татьяна Николаевна</t>
  </si>
  <si>
    <t xml:space="preserve">победитель </t>
  </si>
  <si>
    <t>Павлов</t>
  </si>
  <si>
    <t xml:space="preserve">призер </t>
  </si>
  <si>
    <t>Васильева</t>
  </si>
  <si>
    <t>МОУ"Отррадненская СОШ"</t>
  </si>
  <si>
    <t xml:space="preserve">Валерий </t>
  </si>
  <si>
    <t>Афанасенков</t>
  </si>
  <si>
    <t xml:space="preserve"> Сергеевич </t>
  </si>
  <si>
    <t>Назарук</t>
  </si>
  <si>
    <t>Алферова</t>
  </si>
  <si>
    <t>Элиана</t>
  </si>
  <si>
    <t>Балбекова</t>
  </si>
  <si>
    <t>МОУ "Отрадненская СОШ"</t>
  </si>
  <si>
    <t xml:space="preserve"> </t>
  </si>
  <si>
    <t>Третьякова</t>
  </si>
  <si>
    <t>Нелли</t>
  </si>
  <si>
    <t>Яковлевна</t>
  </si>
  <si>
    <t>Крупина</t>
  </si>
  <si>
    <t xml:space="preserve">Варвара </t>
  </si>
  <si>
    <t>МОУ "СОШ №1"</t>
  </si>
  <si>
    <t>Лобанова Ю.И.</t>
  </si>
  <si>
    <t>Адександровна</t>
  </si>
  <si>
    <t>Щиголь</t>
  </si>
  <si>
    <t>Василина</t>
  </si>
  <si>
    <t>Дондик</t>
  </si>
  <si>
    <t>Юлия</t>
  </si>
  <si>
    <t>Иванов</t>
  </si>
  <si>
    <t>Смирнов</t>
  </si>
  <si>
    <t>Лексунов</t>
  </si>
  <si>
    <t>Лях</t>
  </si>
  <si>
    <t>Калинина</t>
  </si>
  <si>
    <t>Ярославовна</t>
  </si>
  <si>
    <t>Коник</t>
  </si>
  <si>
    <t>Баев</t>
  </si>
  <si>
    <t>Швирид</t>
  </si>
  <si>
    <t>Анатолий</t>
  </si>
  <si>
    <t>Тюрин</t>
  </si>
  <si>
    <t>МОУ "Мельниковская СОШ"</t>
  </si>
  <si>
    <t>Князева Наталия Васильевна</t>
  </si>
  <si>
    <t>МОУ "Громовская СОШ"</t>
  </si>
  <si>
    <t>Злобина Светлана Михайловна</t>
  </si>
  <si>
    <t>Перцухов</t>
  </si>
  <si>
    <t>Мороз</t>
  </si>
  <si>
    <t>Збраилова</t>
  </si>
  <si>
    <t>Кирилловна</t>
  </si>
  <si>
    <t>Митрянин</t>
  </si>
  <si>
    <t>Ростислав</t>
  </si>
  <si>
    <t>Анедреевич</t>
  </si>
  <si>
    <t>Крячкова</t>
  </si>
  <si>
    <t>Алесандровна</t>
  </si>
  <si>
    <t>Гендлина</t>
  </si>
  <si>
    <t>Корнилов</t>
  </si>
  <si>
    <t>Сорокожердьев</t>
  </si>
  <si>
    <t>Юдачева Галина Михайловна</t>
  </si>
  <si>
    <t>Шмакова</t>
  </si>
  <si>
    <t>МОУ "Красноозернеская ООШ"</t>
  </si>
  <si>
    <t xml:space="preserve">Шкрибей </t>
  </si>
  <si>
    <t>Эдуардович</t>
  </si>
  <si>
    <t xml:space="preserve">Силкович </t>
  </si>
  <si>
    <t>Владиславович</t>
  </si>
  <si>
    <t>нет</t>
  </si>
  <si>
    <t>Маркелов</t>
  </si>
  <si>
    <t>Соловьёва Наталья Владимировна</t>
  </si>
  <si>
    <t>Кондрашин</t>
  </si>
  <si>
    <t>Полстайнен</t>
  </si>
  <si>
    <t>Ткачевина</t>
  </si>
  <si>
    <t>Шаров</t>
  </si>
  <si>
    <t>Кадола</t>
  </si>
  <si>
    <t>Никандрова</t>
  </si>
  <si>
    <t>Снежана</t>
  </si>
  <si>
    <t>Юлиана</t>
  </si>
  <si>
    <t>Кудряшова</t>
  </si>
  <si>
    <t xml:space="preserve">Иванова </t>
  </si>
  <si>
    <t>Абрамова Ирина Альбертовна</t>
  </si>
  <si>
    <t>Мерзук</t>
  </si>
  <si>
    <t>Адам</t>
  </si>
  <si>
    <t>Ахмедович</t>
  </si>
  <si>
    <t xml:space="preserve">Тимофеев </t>
  </si>
  <si>
    <t>Губский</t>
  </si>
  <si>
    <t>Тихон</t>
  </si>
  <si>
    <t>Букин</t>
  </si>
  <si>
    <t>Лушин</t>
  </si>
  <si>
    <t>Саввина</t>
  </si>
  <si>
    <t xml:space="preserve">Смирнов </t>
  </si>
  <si>
    <t>Бородулина Анна Александровна</t>
  </si>
  <si>
    <t xml:space="preserve">Анпилов </t>
  </si>
  <si>
    <t>Подзолков</t>
  </si>
  <si>
    <t xml:space="preserve">Кокшаров         </t>
  </si>
  <si>
    <t>Подобреева Екатерина Николаевна</t>
  </si>
  <si>
    <t xml:space="preserve">Андрусь </t>
  </si>
  <si>
    <t xml:space="preserve">Волков </t>
  </si>
  <si>
    <t xml:space="preserve">Андрей </t>
  </si>
  <si>
    <t>Гришина</t>
  </si>
  <si>
    <t>Краева</t>
  </si>
  <si>
    <t>Самопалова</t>
  </si>
  <si>
    <t>Яковенков</t>
  </si>
  <si>
    <t>Филипп</t>
  </si>
  <si>
    <t>Окунева Нина Васильевна</t>
  </si>
  <si>
    <t xml:space="preserve">Кондряков </t>
  </si>
  <si>
    <t xml:space="preserve">Осман </t>
  </si>
  <si>
    <t>Андрееввич</t>
  </si>
  <si>
    <t xml:space="preserve">Сухов </t>
  </si>
  <si>
    <t>Петр</t>
  </si>
  <si>
    <t>Красников</t>
  </si>
  <si>
    <t>Левчук</t>
  </si>
  <si>
    <t xml:space="preserve">Карабанова </t>
  </si>
  <si>
    <t xml:space="preserve">Янина </t>
  </si>
  <si>
    <t>Кадацкая</t>
  </si>
  <si>
    <t xml:space="preserve">Валерия </t>
  </si>
  <si>
    <t>Малченок</t>
  </si>
  <si>
    <t>Вишневская</t>
  </si>
  <si>
    <t>Скидан</t>
  </si>
  <si>
    <t>Драко</t>
  </si>
  <si>
    <t>Долговязова</t>
  </si>
  <si>
    <t>Кол-во набранных баллов (первичный балл)
(мax=100)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</si>
</sst>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3F3F3F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2" fillId="2" borderId="4" applyNumberFormat="0" applyAlignment="0" applyProtection="0"/>
  </cellStyleXfs>
  <cellXfs count="178">
    <xf numFmtId="0" fontId="0" fillId="0" borderId="0" xfId="0"/>
    <xf numFmtId="0" fontId="3" fillId="0" borderId="1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/>
    <xf numFmtId="0" fontId="3" fillId="3" borderId="1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left" vertical="center"/>
    </xf>
    <xf numFmtId="1" fontId="4" fillId="3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3" borderId="1" xfId="2" applyFont="1" applyFill="1" applyBorder="1" applyAlignment="1">
      <alignment vertical="center"/>
    </xf>
    <xf numFmtId="0" fontId="3" fillId="3" borderId="1" xfId="1" applyFont="1" applyFill="1" applyBorder="1" applyAlignment="1">
      <alignment vertical="center"/>
    </xf>
    <xf numFmtId="0" fontId="3" fillId="3" borderId="1" xfId="0" applyFont="1" applyFill="1" applyBorder="1" applyAlignment="1">
      <alignment vertical="justify"/>
    </xf>
    <xf numFmtId="0" fontId="3" fillId="0" borderId="0" xfId="0" applyFont="1"/>
    <xf numFmtId="0" fontId="0" fillId="0" borderId="0" xfId="0" applyFont="1" applyAlignment="1"/>
    <xf numFmtId="0" fontId="3" fillId="4" borderId="6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6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 vertical="justify"/>
    </xf>
    <xf numFmtId="0" fontId="3" fillId="0" borderId="0" xfId="0" applyFont="1" applyFill="1" applyAlignment="1">
      <alignment horizontal="center" vertical="justify"/>
    </xf>
    <xf numFmtId="0" fontId="8" fillId="0" borderId="0" xfId="0" applyFont="1" applyFill="1" applyAlignment="1">
      <alignment vertical="top"/>
    </xf>
    <xf numFmtId="0" fontId="8" fillId="0" borderId="3" xfId="0" applyFont="1" applyBorder="1" applyAlignment="1">
      <alignment vertical="justify"/>
    </xf>
    <xf numFmtId="0" fontId="8" fillId="0" borderId="0" xfId="0" applyFont="1" applyBorder="1" applyAlignment="1">
      <alignment vertical="justify"/>
    </xf>
    <xf numFmtId="49" fontId="9" fillId="0" borderId="3" xfId="0" applyNumberFormat="1" applyFont="1" applyBorder="1" applyAlignment="1">
      <alignment horizontal="center" vertical="justify"/>
    </xf>
    <xf numFmtId="0" fontId="9" fillId="0" borderId="0" xfId="0" applyFont="1" applyBorder="1" applyAlignment="1">
      <alignment vertical="justify"/>
    </xf>
    <xf numFmtId="0" fontId="6" fillId="0" borderId="1" xfId="0" applyFont="1" applyFill="1" applyBorder="1" applyAlignment="1">
      <alignment horizontal="center" vertical="justify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justify" wrapText="1"/>
    </xf>
    <xf numFmtId="0" fontId="11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Fill="1" applyBorder="1"/>
    <xf numFmtId="0" fontId="3" fillId="0" borderId="1" xfId="0" applyFont="1" applyBorder="1" applyAlignment="1">
      <alignment vertical="center" wrapText="1"/>
    </xf>
    <xf numFmtId="0" fontId="11" fillId="0" borderId="1" xfId="0" applyFont="1" applyBorder="1"/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3" fillId="3" borderId="0" xfId="2" applyFont="1" applyFill="1" applyBorder="1" applyAlignment="1">
      <alignment horizontal="left" vertical="center"/>
    </xf>
    <xf numFmtId="0" fontId="11" fillId="0" borderId="0" xfId="0" applyFont="1" applyBorder="1"/>
    <xf numFmtId="0" fontId="3" fillId="3" borderId="0" xfId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justify"/>
    </xf>
    <xf numFmtId="0" fontId="12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3" fillId="0" borderId="1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left" vertical="center"/>
    </xf>
    <xf numFmtId="1" fontId="4" fillId="3" borderId="1" xfId="2" applyNumberFormat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2" borderId="1" xfId="2" applyFont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9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left" vertical="justify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2" fontId="6" fillId="0" borderId="5" xfId="0" applyNumberFormat="1" applyFont="1" applyFill="1" applyBorder="1" applyAlignment="1">
      <alignment horizontal="left" vertical="justify" wrapText="1"/>
    </xf>
    <xf numFmtId="0" fontId="3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justify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justify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6" fillId="0" borderId="0" xfId="0" applyFont="1" applyFill="1" applyAlignment="1">
      <alignment horizontal="left"/>
    </xf>
    <xf numFmtId="2" fontId="3" fillId="0" borderId="0" xfId="0" applyNumberFormat="1" applyFont="1" applyFill="1" applyAlignment="1">
      <alignment horizontal="left"/>
    </xf>
    <xf numFmtId="0" fontId="3" fillId="3" borderId="6" xfId="2" applyFont="1" applyFill="1" applyBorder="1" applyAlignment="1">
      <alignment horizontal="left" vertical="center"/>
    </xf>
    <xf numFmtId="0" fontId="5" fillId="3" borderId="1" xfId="2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12" fillId="3" borderId="0" xfId="0" applyFont="1" applyFill="1" applyAlignment="1">
      <alignment horizontal="left"/>
    </xf>
    <xf numFmtId="2" fontId="5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left" vertical="center"/>
    </xf>
    <xf numFmtId="0" fontId="12" fillId="3" borderId="1" xfId="0" applyFont="1" applyFill="1" applyBorder="1" applyAlignment="1">
      <alignment horizontal="left" vertical="justify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2" fontId="12" fillId="3" borderId="1" xfId="0" applyNumberFormat="1" applyFont="1" applyFill="1" applyBorder="1" applyAlignment="1">
      <alignment horizontal="left" vertical="justify" wrapText="1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top" wrapText="1"/>
    </xf>
    <xf numFmtId="1" fontId="5" fillId="3" borderId="1" xfId="2" applyNumberFormat="1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justify"/>
    </xf>
    <xf numFmtId="1" fontId="5" fillId="3" borderId="1" xfId="0" applyNumberFormat="1" applyFont="1" applyFill="1" applyBorder="1" applyAlignment="1">
      <alignment horizontal="left" vertical="center"/>
    </xf>
    <xf numFmtId="0" fontId="5" fillId="3" borderId="1" xfId="0" applyNumberFormat="1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4" borderId="6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1" fontId="3" fillId="3" borderId="6" xfId="0" applyNumberFormat="1" applyFont="1" applyFill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1" fontId="4" fillId="3" borderId="6" xfId="2" applyNumberFormat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justify"/>
    </xf>
    <xf numFmtId="0" fontId="3" fillId="2" borderId="6" xfId="2" applyFont="1" applyBorder="1" applyAlignment="1">
      <alignment horizontal="left" vertical="center"/>
    </xf>
    <xf numFmtId="0" fontId="7" fillId="0" borderId="0" xfId="0" applyFont="1" applyFill="1" applyAlignment="1">
      <alignment horizontal="left" vertical="justify"/>
    </xf>
    <xf numFmtId="0" fontId="3" fillId="0" borderId="0" xfId="0" applyFont="1" applyFill="1" applyAlignment="1">
      <alignment horizontal="left" vertical="justify"/>
    </xf>
    <xf numFmtId="0" fontId="6" fillId="0" borderId="0" xfId="0" applyFont="1" applyFill="1" applyAlignment="1">
      <alignment horizontal="left" vertical="justify"/>
    </xf>
    <xf numFmtId="2" fontId="3" fillId="0" borderId="0" xfId="0" applyNumberFormat="1" applyFont="1" applyFill="1" applyAlignment="1">
      <alignment horizontal="left" vertical="justify"/>
    </xf>
    <xf numFmtId="164" fontId="3" fillId="0" borderId="1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4" xfId="0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left" vertical="center"/>
    </xf>
    <xf numFmtId="1" fontId="13" fillId="4" borderId="1" xfId="0" applyNumberFormat="1" applyFont="1" applyFill="1" applyBorder="1" applyAlignment="1">
      <alignment horizontal="left" vertical="center"/>
    </xf>
    <xf numFmtId="1" fontId="13" fillId="4" borderId="6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/>
    <xf numFmtId="0" fontId="16" fillId="3" borderId="1" xfId="2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justify"/>
    </xf>
    <xf numFmtId="0" fontId="0" fillId="0" borderId="0" xfId="0" applyAlignment="1">
      <alignment horizontal="left" vertical="justify"/>
    </xf>
    <xf numFmtId="0" fontId="14" fillId="0" borderId="1" xfId="1" applyFont="1" applyFill="1" applyBorder="1" applyAlignment="1">
      <alignment horizontal="left" vertical="top"/>
    </xf>
    <xf numFmtId="0" fontId="14" fillId="0" borderId="1" xfId="0" applyFont="1" applyBorder="1" applyAlignment="1">
      <alignment vertical="top"/>
    </xf>
    <xf numFmtId="0" fontId="14" fillId="0" borderId="1" xfId="0" applyFont="1" applyFill="1" applyBorder="1" applyAlignment="1">
      <alignment vertical="top"/>
    </xf>
    <xf numFmtId="0" fontId="14" fillId="3" borderId="1" xfId="2" applyFont="1" applyFill="1" applyBorder="1" applyAlignment="1">
      <alignment horizontal="left" vertical="top"/>
    </xf>
    <xf numFmtId="0" fontId="14" fillId="3" borderId="1" xfId="1" applyFont="1" applyFill="1" applyBorder="1" applyAlignment="1">
      <alignment horizontal="left" vertical="top"/>
    </xf>
    <xf numFmtId="0" fontId="14" fillId="0" borderId="1" xfId="1" applyFont="1" applyFill="1" applyBorder="1" applyAlignment="1">
      <alignment vertical="top"/>
    </xf>
    <xf numFmtId="0" fontId="14" fillId="0" borderId="1" xfId="0" applyNumberFormat="1" applyFont="1" applyBorder="1" applyAlignment="1">
      <alignment vertical="top"/>
    </xf>
    <xf numFmtId="0" fontId="14" fillId="3" borderId="1" xfId="0" applyFont="1" applyFill="1" applyBorder="1" applyAlignment="1">
      <alignment vertical="top"/>
    </xf>
    <xf numFmtId="0" fontId="14" fillId="3" borderId="1" xfId="2" applyFont="1" applyFill="1" applyBorder="1" applyAlignment="1">
      <alignment vertical="top"/>
    </xf>
    <xf numFmtId="1" fontId="18" fillId="3" borderId="1" xfId="2" applyNumberFormat="1" applyFont="1" applyFill="1" applyBorder="1" applyAlignment="1">
      <alignment vertical="top"/>
    </xf>
    <xf numFmtId="0" fontId="14" fillId="3" borderId="1" xfId="1" applyFont="1" applyFill="1" applyBorder="1" applyAlignment="1">
      <alignment vertical="top"/>
    </xf>
    <xf numFmtId="1" fontId="14" fillId="3" borderId="1" xfId="0" applyNumberFormat="1" applyFont="1" applyFill="1" applyBorder="1" applyAlignment="1">
      <alignment vertical="top"/>
    </xf>
    <xf numFmtId="0" fontId="15" fillId="0" borderId="1" xfId="1" applyFont="1" applyFill="1" applyBorder="1" applyAlignment="1">
      <alignment vertical="top"/>
    </xf>
    <xf numFmtId="0" fontId="15" fillId="0" borderId="1" xfId="0" applyFont="1" applyBorder="1" applyAlignment="1">
      <alignment vertical="top"/>
    </xf>
    <xf numFmtId="0" fontId="15" fillId="0" borderId="1" xfId="0" applyNumberFormat="1" applyFont="1" applyBorder="1" applyAlignment="1">
      <alignment vertical="top"/>
    </xf>
    <xf numFmtId="0" fontId="15" fillId="0" borderId="1" xfId="0" applyFont="1" applyFill="1" applyBorder="1" applyAlignment="1">
      <alignment vertical="top"/>
    </xf>
    <xf numFmtId="0" fontId="15" fillId="3" borderId="1" xfId="0" applyFont="1" applyFill="1" applyBorder="1" applyAlignment="1">
      <alignment vertical="top"/>
    </xf>
    <xf numFmtId="0" fontId="15" fillId="3" borderId="1" xfId="2" applyFont="1" applyFill="1" applyBorder="1" applyAlignment="1">
      <alignment vertical="top"/>
    </xf>
    <xf numFmtId="0" fontId="15" fillId="3" borderId="1" xfId="1" applyFont="1" applyFill="1" applyBorder="1" applyAlignment="1">
      <alignment vertical="top"/>
    </xf>
    <xf numFmtId="1" fontId="15" fillId="3" borderId="1" xfId="0" applyNumberFormat="1" applyFont="1" applyFill="1" applyBorder="1" applyAlignment="1">
      <alignment vertical="top"/>
    </xf>
    <xf numFmtId="0" fontId="14" fillId="0" borderId="1" xfId="0" applyFont="1" applyFill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14" fillId="0" borderId="1" xfId="0" applyNumberFormat="1" applyFont="1" applyBorder="1" applyAlignment="1">
      <alignment horizontal="left" vertical="top"/>
    </xf>
    <xf numFmtId="0" fontId="14" fillId="3" borderId="1" xfId="0" applyFont="1" applyFill="1" applyBorder="1" applyAlignment="1">
      <alignment horizontal="left" vertical="top"/>
    </xf>
    <xf numFmtId="1" fontId="14" fillId="3" borderId="1" xfId="0" applyNumberFormat="1" applyFont="1" applyFill="1" applyBorder="1" applyAlignment="1">
      <alignment horizontal="left" vertical="top"/>
    </xf>
    <xf numFmtId="1" fontId="18" fillId="3" borderId="1" xfId="2" applyNumberFormat="1" applyFont="1" applyFill="1" applyBorder="1" applyAlignment="1">
      <alignment horizontal="left" vertical="top"/>
    </xf>
    <xf numFmtId="0" fontId="14" fillId="2" borderId="1" xfId="2" applyFont="1" applyBorder="1" applyAlignment="1">
      <alignment horizontal="left" vertical="top"/>
    </xf>
    <xf numFmtId="0" fontId="14" fillId="3" borderId="4" xfId="0" applyFont="1" applyFill="1" applyBorder="1" applyAlignment="1">
      <alignment horizontal="left" vertical="top"/>
    </xf>
    <xf numFmtId="0" fontId="14" fillId="0" borderId="1" xfId="0" applyFont="1" applyBorder="1" applyAlignment="1">
      <alignment vertical="top" wrapText="1"/>
    </xf>
    <xf numFmtId="0" fontId="14" fillId="0" borderId="1" xfId="1" applyFont="1" applyBorder="1" applyAlignment="1">
      <alignment vertical="top"/>
    </xf>
    <xf numFmtId="0" fontId="14" fillId="3" borderId="2" xfId="1" applyFont="1" applyFill="1" applyBorder="1" applyAlignment="1">
      <alignment vertical="top"/>
    </xf>
    <xf numFmtId="0" fontId="15" fillId="0" borderId="1" xfId="1" applyFont="1" applyFill="1" applyBorder="1" applyAlignment="1">
      <alignment horizontal="left" vertical="top"/>
    </xf>
    <xf numFmtId="0" fontId="15" fillId="3" borderId="1" xfId="2" applyFont="1" applyFill="1" applyBorder="1" applyAlignment="1">
      <alignment horizontal="left" vertical="top"/>
    </xf>
    <xf numFmtId="0" fontId="15" fillId="3" borderId="1" xfId="1" applyFont="1" applyFill="1" applyBorder="1" applyAlignment="1">
      <alignment horizontal="left" vertical="top"/>
    </xf>
    <xf numFmtId="0" fontId="15" fillId="3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left" vertical="top"/>
    </xf>
    <xf numFmtId="1" fontId="15" fillId="3" borderId="1" xfId="0" applyNumberFormat="1" applyFont="1" applyFill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15" fillId="0" borderId="1" xfId="0" applyNumberFormat="1" applyFont="1" applyBorder="1" applyAlignment="1">
      <alignment horizontal="left" vertical="top"/>
    </xf>
    <xf numFmtId="0" fontId="15" fillId="5" borderId="1" xfId="2" applyFont="1" applyFill="1" applyBorder="1" applyAlignment="1">
      <alignment horizontal="left" vertical="top"/>
    </xf>
    <xf numFmtId="0" fontId="15" fillId="5" borderId="1" xfId="0" applyFont="1" applyFill="1" applyBorder="1" applyAlignment="1">
      <alignment horizontal="left" vertical="top"/>
    </xf>
    <xf numFmtId="1" fontId="15" fillId="5" borderId="1" xfId="0" applyNumberFormat="1" applyFont="1" applyFill="1" applyBorder="1" applyAlignment="1">
      <alignment horizontal="left" vertical="top"/>
    </xf>
    <xf numFmtId="0" fontId="15" fillId="0" borderId="1" xfId="0" applyFont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164" fontId="15" fillId="0" borderId="1" xfId="0" applyNumberFormat="1" applyFont="1" applyBorder="1" applyAlignment="1">
      <alignment vertical="top"/>
    </xf>
    <xf numFmtId="164" fontId="15" fillId="3" borderId="1" xfId="0" applyNumberFormat="1" applyFont="1" applyFill="1" applyBorder="1" applyAlignment="1">
      <alignment vertical="top"/>
    </xf>
    <xf numFmtId="164" fontId="15" fillId="3" borderId="1" xfId="2" applyNumberFormat="1" applyFont="1" applyFill="1" applyBorder="1" applyAlignment="1">
      <alignment vertical="top"/>
    </xf>
    <xf numFmtId="164" fontId="18" fillId="3" borderId="1" xfId="2" applyNumberFormat="1" applyFont="1" applyFill="1" applyBorder="1" applyAlignment="1">
      <alignment vertical="top"/>
    </xf>
    <xf numFmtId="164" fontId="15" fillId="0" borderId="1" xfId="0" applyNumberFormat="1" applyFont="1" applyFill="1" applyBorder="1" applyAlignment="1">
      <alignment vertical="top" wrapText="1"/>
    </xf>
    <xf numFmtId="164" fontId="15" fillId="0" borderId="1" xfId="0" applyNumberFormat="1" applyFont="1" applyFill="1" applyBorder="1" applyAlignment="1">
      <alignment vertical="top"/>
    </xf>
    <xf numFmtId="0" fontId="14" fillId="0" borderId="0" xfId="0" applyFont="1" applyFill="1" applyAlignment="1">
      <alignment horizontal="left" vertical="top"/>
    </xf>
  </cellXfs>
  <cellStyles count="3">
    <cellStyle name="Вывод" xfId="2" builtinId="21"/>
    <cellStyle name="Обычный" xfId="0" builtinId="0"/>
    <cellStyle name="Обычный_Лист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B64D2-24A6-4ACE-9343-8D2927A691D1}">
  <dimension ref="A1:M32"/>
  <sheetViews>
    <sheetView tabSelected="1" workbookViewId="0">
      <selection activeCell="N4" sqref="N4"/>
    </sheetView>
  </sheetViews>
  <sheetFormatPr defaultColWidth="9.109375" defaultRowHeight="13.2" x14ac:dyDescent="0.25"/>
  <cols>
    <col min="1" max="1" width="6.33203125" style="23" bestFit="1" customWidth="1"/>
    <col min="2" max="2" width="16.44140625" style="24" customWidth="1"/>
    <col min="3" max="3" width="12" style="24" customWidth="1"/>
    <col min="4" max="4" width="11.88671875" style="24" customWidth="1"/>
    <col min="5" max="5" width="25.21875" style="25" bestFit="1" customWidth="1"/>
    <col min="6" max="6" width="23.33203125" style="25" customWidth="1"/>
    <col min="7" max="7" width="10" style="24" customWidth="1"/>
    <col min="8" max="8" width="9.88671875" style="26" customWidth="1"/>
    <col min="9" max="9" width="11.88671875" style="27" customWidth="1"/>
    <col min="10" max="16384" width="9.109375" style="23"/>
  </cols>
  <sheetData>
    <row r="1" spans="1:10" ht="20.399999999999999" customHeight="1" x14ac:dyDescent="0.25">
      <c r="E1" s="25" t="s">
        <v>169</v>
      </c>
      <c r="F1" s="25" t="s">
        <v>159</v>
      </c>
      <c r="G1" s="24">
        <f>50</f>
        <v>50</v>
      </c>
    </row>
    <row r="2" spans="1:10" ht="22.5" customHeight="1" x14ac:dyDescent="0.25">
      <c r="A2" s="28"/>
      <c r="B2" s="29"/>
      <c r="C2" s="29"/>
      <c r="D2" s="29"/>
      <c r="E2" s="31"/>
      <c r="F2" s="32"/>
      <c r="G2" s="30"/>
      <c r="H2" s="33"/>
      <c r="I2" s="34"/>
    </row>
    <row r="3" spans="1:10" ht="79.2" x14ac:dyDescent="0.25">
      <c r="A3" s="35" t="s">
        <v>0</v>
      </c>
      <c r="B3" s="36" t="s">
        <v>1</v>
      </c>
      <c r="C3" s="36" t="s">
        <v>2</v>
      </c>
      <c r="D3" s="36" t="s">
        <v>3</v>
      </c>
      <c r="E3" s="37" t="s">
        <v>8</v>
      </c>
      <c r="F3" s="37" t="s">
        <v>7</v>
      </c>
      <c r="G3" s="37" t="s">
        <v>4</v>
      </c>
      <c r="H3" s="35" t="s">
        <v>5</v>
      </c>
      <c r="I3" s="38" t="s">
        <v>160</v>
      </c>
      <c r="J3" s="37" t="s">
        <v>166</v>
      </c>
    </row>
    <row r="4" spans="1:10" s="122" customFormat="1" ht="26.25" customHeight="1" x14ac:dyDescent="0.25">
      <c r="A4" s="121">
        <v>1</v>
      </c>
      <c r="B4" s="138" t="s">
        <v>188</v>
      </c>
      <c r="C4" s="138" t="s">
        <v>54</v>
      </c>
      <c r="D4" s="138" t="s">
        <v>40</v>
      </c>
      <c r="E4" s="139" t="s">
        <v>65</v>
      </c>
      <c r="F4" s="139" t="s">
        <v>189</v>
      </c>
      <c r="G4" s="139">
        <v>5</v>
      </c>
      <c r="H4" s="139" t="s">
        <v>12</v>
      </c>
      <c r="I4" s="140">
        <v>12</v>
      </c>
      <c r="J4" s="141">
        <f>I4/$G$1*100</f>
        <v>24</v>
      </c>
    </row>
    <row r="5" spans="1:10" s="122" customFormat="1" ht="26.25" customHeight="1" x14ac:dyDescent="0.25">
      <c r="A5" s="123">
        <v>2</v>
      </c>
      <c r="B5" s="142" t="s">
        <v>73</v>
      </c>
      <c r="C5" s="142" t="s">
        <v>36</v>
      </c>
      <c r="D5" s="142" t="s">
        <v>38</v>
      </c>
      <c r="E5" s="139" t="s">
        <v>65</v>
      </c>
      <c r="F5" s="139" t="s">
        <v>189</v>
      </c>
      <c r="G5" s="142">
        <v>6</v>
      </c>
      <c r="H5" s="142" t="s">
        <v>12</v>
      </c>
      <c r="I5" s="135">
        <v>12</v>
      </c>
      <c r="J5" s="141">
        <f>I5/$G$1*100</f>
        <v>24</v>
      </c>
    </row>
    <row r="6" spans="1:10" s="122" customFormat="1" ht="26.25" customHeight="1" x14ac:dyDescent="0.25">
      <c r="A6" s="121">
        <v>3</v>
      </c>
      <c r="B6" s="143" t="s">
        <v>190</v>
      </c>
      <c r="C6" s="143" t="s">
        <v>97</v>
      </c>
      <c r="D6" s="143" t="s">
        <v>10</v>
      </c>
      <c r="E6" s="139" t="s">
        <v>65</v>
      </c>
      <c r="F6" s="139" t="s">
        <v>189</v>
      </c>
      <c r="G6" s="142">
        <v>5</v>
      </c>
      <c r="H6" s="142" t="s">
        <v>12</v>
      </c>
      <c r="I6" s="145">
        <v>11</v>
      </c>
      <c r="J6" s="141">
        <f>I6/$G$1*100</f>
        <v>22</v>
      </c>
    </row>
    <row r="7" spans="1:10" s="122" customFormat="1" ht="26.25" customHeight="1" x14ac:dyDescent="0.25">
      <c r="A7" s="123">
        <v>4</v>
      </c>
      <c r="B7" s="143" t="s">
        <v>71</v>
      </c>
      <c r="C7" s="143" t="s">
        <v>192</v>
      </c>
      <c r="D7" s="143" t="s">
        <v>72</v>
      </c>
      <c r="E7" s="139" t="s">
        <v>65</v>
      </c>
      <c r="F7" s="139" t="s">
        <v>189</v>
      </c>
      <c r="G7" s="142">
        <v>6</v>
      </c>
      <c r="H7" s="142" t="s">
        <v>12</v>
      </c>
      <c r="I7" s="135">
        <v>10</v>
      </c>
      <c r="J7" s="141">
        <f>I7/$G$1*100</f>
        <v>20</v>
      </c>
    </row>
    <row r="8" spans="1:10" s="122" customFormat="1" ht="26.25" customHeight="1" x14ac:dyDescent="0.25">
      <c r="A8" s="121">
        <v>5</v>
      </c>
      <c r="B8" s="144" t="s">
        <v>191</v>
      </c>
      <c r="C8" s="144" t="s">
        <v>21</v>
      </c>
      <c r="D8" s="144" t="s">
        <v>19</v>
      </c>
      <c r="E8" s="139" t="s">
        <v>65</v>
      </c>
      <c r="F8" s="139" t="s">
        <v>189</v>
      </c>
      <c r="G8" s="142">
        <v>5</v>
      </c>
      <c r="H8" s="142" t="s">
        <v>12</v>
      </c>
      <c r="I8" s="145">
        <v>9</v>
      </c>
      <c r="J8" s="141">
        <f>I8/$G$1*100</f>
        <v>18</v>
      </c>
    </row>
    <row r="9" spans="1:10" ht="26.25" customHeight="1" x14ac:dyDescent="0.25">
      <c r="A9" s="2"/>
      <c r="B9" s="15"/>
      <c r="C9" s="15"/>
      <c r="D9" s="15"/>
      <c r="E9" s="16"/>
      <c r="F9" s="16"/>
      <c r="G9" s="8"/>
      <c r="H9" s="8"/>
      <c r="I9" s="9"/>
      <c r="J9" s="41"/>
    </row>
    <row r="10" spans="1:10" ht="26.25" customHeight="1" x14ac:dyDescent="0.25">
      <c r="A10" s="2"/>
      <c r="B10" s="44"/>
      <c r="C10" s="44"/>
      <c r="D10" s="14"/>
      <c r="E10" s="16"/>
      <c r="F10" s="16"/>
      <c r="G10" s="8"/>
      <c r="H10" s="43"/>
      <c r="I10" s="9"/>
      <c r="J10" s="41"/>
    </row>
    <row r="11" spans="1:10" ht="26.25" customHeight="1" x14ac:dyDescent="0.25">
      <c r="A11" s="2"/>
      <c r="B11" s="14"/>
      <c r="C11" s="14"/>
      <c r="D11" s="14"/>
      <c r="E11" s="16"/>
      <c r="F11" s="16"/>
      <c r="G11" s="8"/>
      <c r="H11" s="8"/>
      <c r="I11" s="9"/>
      <c r="J11" s="41"/>
    </row>
    <row r="12" spans="1:10" ht="26.25" customHeight="1" x14ac:dyDescent="0.25">
      <c r="A12" s="2"/>
      <c r="B12" s="15"/>
      <c r="C12" s="15"/>
      <c r="D12" s="15"/>
      <c r="E12" s="16"/>
      <c r="F12" s="16"/>
      <c r="G12" s="8"/>
      <c r="H12" s="8"/>
      <c r="I12" s="9"/>
      <c r="J12" s="41"/>
    </row>
    <row r="13" spans="1:10" ht="26.25" customHeight="1" x14ac:dyDescent="0.25">
      <c r="A13" s="2"/>
      <c r="B13" s="15"/>
      <c r="C13" s="15"/>
      <c r="D13" s="15"/>
      <c r="E13" s="16"/>
      <c r="F13" s="16"/>
      <c r="G13" s="8"/>
      <c r="H13" s="8"/>
      <c r="I13" s="9"/>
      <c r="J13" s="41"/>
    </row>
    <row r="14" spans="1:10" ht="26.25" customHeight="1" x14ac:dyDescent="0.25">
      <c r="A14" s="2"/>
      <c r="B14" s="15"/>
      <c r="C14" s="15"/>
      <c r="D14" s="15"/>
      <c r="E14" s="16"/>
      <c r="F14" s="16"/>
      <c r="G14" s="8"/>
      <c r="H14" s="8"/>
      <c r="I14" s="9"/>
      <c r="J14" s="41"/>
    </row>
    <row r="15" spans="1:10" ht="26.25" customHeight="1" x14ac:dyDescent="0.25">
      <c r="A15" s="2"/>
      <c r="B15" s="11"/>
      <c r="C15" s="11"/>
      <c r="D15" s="11"/>
      <c r="E15" s="3"/>
      <c r="F15" s="3"/>
      <c r="G15" s="4"/>
      <c r="H15" s="4"/>
      <c r="I15" s="9"/>
      <c r="J15" s="41"/>
    </row>
    <row r="16" spans="1:10" ht="26.25" customHeight="1" x14ac:dyDescent="0.25">
      <c r="A16" s="2"/>
      <c r="B16" s="44"/>
      <c r="C16" s="44"/>
      <c r="D16" s="15"/>
      <c r="E16" s="16"/>
      <c r="F16" s="16"/>
      <c r="G16" s="8"/>
      <c r="H16" s="43"/>
      <c r="I16" s="9"/>
      <c r="J16" s="41"/>
    </row>
    <row r="17" spans="1:13" ht="26.25" customHeight="1" x14ac:dyDescent="0.25">
      <c r="A17" s="10"/>
      <c r="B17" s="44"/>
      <c r="C17" s="44"/>
      <c r="D17" s="44"/>
      <c r="E17" s="16"/>
      <c r="F17" s="16"/>
      <c r="G17" s="8"/>
      <c r="H17" s="43"/>
      <c r="I17" s="12"/>
      <c r="J17" s="41"/>
    </row>
    <row r="18" spans="1:13" ht="26.25" customHeight="1" x14ac:dyDescent="0.25">
      <c r="A18" s="2"/>
      <c r="B18" s="7"/>
      <c r="C18" s="7"/>
      <c r="D18" s="7"/>
      <c r="E18" s="3"/>
      <c r="F18" s="3"/>
      <c r="G18" s="4"/>
      <c r="H18" s="4"/>
      <c r="I18" s="9"/>
      <c r="J18" s="41"/>
    </row>
    <row r="19" spans="1:13" ht="26.25" customHeight="1" x14ac:dyDescent="0.25">
      <c r="A19" s="2"/>
      <c r="B19" s="39"/>
      <c r="C19" s="39"/>
      <c r="D19" s="11"/>
      <c r="E19" s="4"/>
      <c r="F19" s="40"/>
      <c r="G19" s="8"/>
      <c r="H19" s="8"/>
      <c r="I19" s="9"/>
      <c r="J19" s="41"/>
    </row>
    <row r="20" spans="1:13" ht="26.25" customHeight="1" x14ac:dyDescent="0.25">
      <c r="A20" s="10"/>
      <c r="B20" s="11"/>
      <c r="C20" s="11"/>
      <c r="D20" s="11"/>
      <c r="E20" s="4"/>
      <c r="F20" s="40"/>
      <c r="G20" s="8"/>
      <c r="H20" s="8"/>
      <c r="I20" s="12"/>
      <c r="J20" s="41"/>
    </row>
    <row r="21" spans="1:13" ht="26.25" customHeight="1" x14ac:dyDescent="0.25">
      <c r="A21" s="10"/>
      <c r="B21" s="14"/>
      <c r="C21" s="14"/>
      <c r="D21" s="44"/>
      <c r="E21" s="16"/>
      <c r="F21" s="16"/>
      <c r="G21" s="8"/>
      <c r="H21" s="43"/>
      <c r="I21" s="12"/>
      <c r="J21" s="41"/>
    </row>
    <row r="22" spans="1:13" s="47" customFormat="1" ht="26.4" customHeight="1" x14ac:dyDescent="0.25">
      <c r="A22" s="2"/>
      <c r="B22" s="39"/>
      <c r="C22" s="39"/>
      <c r="D22" s="1"/>
      <c r="E22" s="4"/>
      <c r="F22" s="40"/>
      <c r="G22" s="4"/>
      <c r="H22" s="4"/>
      <c r="I22" s="46"/>
      <c r="J22" s="41"/>
      <c r="K22" s="23"/>
    </row>
    <row r="23" spans="1:13" s="47" customFormat="1" ht="14.4" x14ac:dyDescent="0.25">
      <c r="A23" s="10"/>
      <c r="B23" s="14"/>
      <c r="C23" s="14"/>
      <c r="D23" s="44"/>
      <c r="E23" s="16"/>
      <c r="F23" s="16"/>
      <c r="G23" s="8"/>
      <c r="H23" s="43"/>
      <c r="I23" s="12"/>
      <c r="J23" s="41"/>
      <c r="K23" s="23"/>
    </row>
    <row r="24" spans="1:13" s="47" customFormat="1" ht="14.4" x14ac:dyDescent="0.25">
      <c r="A24" s="10"/>
      <c r="B24" s="15"/>
      <c r="C24" s="15"/>
      <c r="D24" s="14"/>
      <c r="E24" s="16"/>
      <c r="F24" s="16"/>
      <c r="G24" s="8"/>
      <c r="H24" s="43"/>
      <c r="I24" s="12"/>
      <c r="J24" s="41"/>
      <c r="K24" s="23"/>
      <c r="L24" s="48"/>
      <c r="M24" s="48"/>
    </row>
    <row r="25" spans="1:13" s="47" customFormat="1" ht="26.4" customHeight="1" x14ac:dyDescent="0.25">
      <c r="A25" s="10"/>
      <c r="B25" s="11"/>
      <c r="C25" s="11"/>
      <c r="D25" s="11"/>
      <c r="E25" s="3"/>
      <c r="F25" s="3"/>
      <c r="G25" s="4"/>
      <c r="H25" s="4"/>
      <c r="I25" s="9"/>
      <c r="J25" s="41"/>
      <c r="K25" s="23"/>
      <c r="L25" s="49"/>
      <c r="M25" s="49"/>
    </row>
    <row r="26" spans="1:13" s="47" customFormat="1" ht="26.4" customHeight="1" x14ac:dyDescent="0.25">
      <c r="A26" s="10"/>
      <c r="B26" s="44"/>
      <c r="C26" s="44"/>
      <c r="D26" s="44"/>
      <c r="E26" s="16"/>
      <c r="F26" s="16"/>
      <c r="G26" s="8"/>
      <c r="H26" s="8"/>
      <c r="I26" s="12"/>
      <c r="J26" s="41"/>
      <c r="K26" s="23"/>
      <c r="L26" s="50"/>
      <c r="M26" s="50"/>
    </row>
    <row r="27" spans="1:13" s="47" customFormat="1" ht="26.4" customHeight="1" x14ac:dyDescent="0.25">
      <c r="A27" s="2"/>
      <c r="B27" s="1"/>
      <c r="C27" s="1"/>
      <c r="D27" s="1"/>
      <c r="E27" s="3"/>
      <c r="F27" s="3"/>
      <c r="G27" s="4"/>
      <c r="H27" s="4"/>
      <c r="I27" s="5"/>
      <c r="J27" s="41"/>
      <c r="K27" s="23"/>
    </row>
    <row r="28" spans="1:13" s="47" customFormat="1" ht="26.4" customHeight="1" x14ac:dyDescent="0.25">
      <c r="A28" s="10"/>
      <c r="B28" s="14"/>
      <c r="C28" s="14"/>
      <c r="D28" s="11"/>
      <c r="E28" s="16"/>
      <c r="F28" s="16"/>
      <c r="G28" s="8"/>
      <c r="H28" s="8"/>
      <c r="I28" s="12"/>
      <c r="J28" s="41"/>
      <c r="K28" s="23"/>
    </row>
    <row r="29" spans="1:13" ht="26.25" customHeight="1" x14ac:dyDescent="0.25">
      <c r="A29" s="2"/>
      <c r="B29" s="39"/>
      <c r="C29" s="39"/>
      <c r="D29" s="7"/>
      <c r="E29" s="4"/>
      <c r="F29" s="40"/>
      <c r="G29" s="8"/>
      <c r="H29" s="8"/>
      <c r="I29" s="9"/>
      <c r="J29" s="41"/>
    </row>
    <row r="30" spans="1:13" ht="26.25" customHeight="1" x14ac:dyDescent="0.25">
      <c r="A30" s="2"/>
      <c r="B30" s="11"/>
      <c r="C30" s="11"/>
      <c r="D30" s="11"/>
      <c r="E30" s="16"/>
      <c r="F30" s="16"/>
      <c r="G30" s="8"/>
      <c r="H30" s="8"/>
      <c r="I30" s="9"/>
      <c r="J30" s="41"/>
    </row>
    <row r="31" spans="1:13" ht="26.25" customHeight="1" x14ac:dyDescent="0.25">
      <c r="A31" s="2"/>
      <c r="B31" s="7"/>
      <c r="C31" s="7"/>
      <c r="D31" s="7"/>
      <c r="E31" s="16"/>
      <c r="F31" s="16"/>
      <c r="G31" s="8"/>
      <c r="H31" s="8"/>
      <c r="I31" s="9"/>
      <c r="J31" s="41"/>
    </row>
    <row r="32" spans="1:13" ht="26.25" customHeight="1" x14ac:dyDescent="0.25">
      <c r="A32" s="10"/>
      <c r="B32" s="51"/>
      <c r="C32" s="51"/>
      <c r="D32" s="51"/>
      <c r="E32" s="16"/>
      <c r="F32" s="16"/>
      <c r="G32" s="8"/>
      <c r="H32" s="8"/>
      <c r="I32" s="12"/>
      <c r="J32" s="41"/>
    </row>
  </sheetData>
  <autoFilter ref="A3:J32" xr:uid="{DB7348C3-D2C7-40CF-ACED-49DF8AD741F1}"/>
  <sortState ref="A3:J8">
    <sortCondition descending="1" ref="I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3A488-D39D-47A0-A4EA-0D1570F0D79B}">
  <dimension ref="A1:J32"/>
  <sheetViews>
    <sheetView workbookViewId="0">
      <selection activeCell="E1" sqref="E1:I1048576"/>
    </sheetView>
  </sheetViews>
  <sheetFormatPr defaultColWidth="9.109375" defaultRowHeight="13.8" x14ac:dyDescent="0.25"/>
  <cols>
    <col min="1" max="1" width="6.33203125" style="84" bestFit="1" customWidth="1"/>
    <col min="2" max="2" width="16.44140625" style="84" customWidth="1"/>
    <col min="3" max="3" width="12" style="84" customWidth="1"/>
    <col min="4" max="4" width="11.88671875" style="84" customWidth="1"/>
    <col min="5" max="5" width="27.6640625" style="84" bestFit="1" customWidth="1"/>
    <col min="6" max="6" width="27.44140625" style="84" bestFit="1" customWidth="1"/>
    <col min="7" max="7" width="9.88671875" style="85" customWidth="1"/>
    <col min="8" max="8" width="11.88671875" style="86" customWidth="1"/>
    <col min="9" max="16384" width="9.109375" style="84"/>
  </cols>
  <sheetData>
    <row r="1" spans="1:10" ht="20.399999999999999" customHeight="1" x14ac:dyDescent="0.25">
      <c r="E1" s="84" t="s">
        <v>161</v>
      </c>
      <c r="F1" s="84" t="s">
        <v>159</v>
      </c>
      <c r="G1" s="84">
        <v>100</v>
      </c>
      <c r="H1" s="85"/>
      <c r="I1" s="86"/>
    </row>
    <row r="2" spans="1:10" x14ac:dyDescent="0.25">
      <c r="E2" s="87"/>
      <c r="G2" s="84"/>
      <c r="H2" s="84"/>
    </row>
    <row r="3" spans="1:10" ht="124.2" x14ac:dyDescent="0.25">
      <c r="A3" s="88" t="s">
        <v>0</v>
      </c>
      <c r="B3" s="89" t="s">
        <v>1</v>
      </c>
      <c r="C3" s="89" t="s">
        <v>2</v>
      </c>
      <c r="D3" s="89" t="s">
        <v>3</v>
      </c>
      <c r="E3" s="90" t="s">
        <v>8</v>
      </c>
      <c r="F3" s="90" t="s">
        <v>7</v>
      </c>
      <c r="G3" s="90" t="s">
        <v>4</v>
      </c>
      <c r="H3" s="88" t="s">
        <v>5</v>
      </c>
      <c r="I3" s="91" t="s">
        <v>315</v>
      </c>
      <c r="J3" s="90" t="s">
        <v>166</v>
      </c>
    </row>
    <row r="4" spans="1:10" s="122" customFormat="1" ht="21" customHeight="1" x14ac:dyDescent="0.25">
      <c r="A4" s="121">
        <v>1</v>
      </c>
      <c r="B4" s="131" t="s">
        <v>157</v>
      </c>
      <c r="C4" s="131" t="s">
        <v>15</v>
      </c>
      <c r="D4" s="131" t="s">
        <v>19</v>
      </c>
      <c r="E4" s="127" t="s">
        <v>156</v>
      </c>
      <c r="F4" s="127" t="s">
        <v>254</v>
      </c>
      <c r="G4" s="127">
        <v>7</v>
      </c>
      <c r="H4" s="127" t="s">
        <v>201</v>
      </c>
      <c r="I4" s="132">
        <v>44</v>
      </c>
      <c r="J4" s="141">
        <f t="shared" ref="J4:J11" si="0">I4/$G$1*100</f>
        <v>44</v>
      </c>
    </row>
    <row r="5" spans="1:10" s="122" customFormat="1" ht="21" customHeight="1" x14ac:dyDescent="0.25">
      <c r="A5" s="121">
        <v>2</v>
      </c>
      <c r="B5" s="131" t="s">
        <v>198</v>
      </c>
      <c r="C5" s="131" t="s">
        <v>121</v>
      </c>
      <c r="D5" s="131" t="s">
        <v>24</v>
      </c>
      <c r="E5" s="127" t="s">
        <v>199</v>
      </c>
      <c r="F5" s="127" t="s">
        <v>200</v>
      </c>
      <c r="G5" s="127">
        <v>7</v>
      </c>
      <c r="H5" s="127" t="s">
        <v>201</v>
      </c>
      <c r="I5" s="132">
        <v>39</v>
      </c>
      <c r="J5" s="141">
        <f t="shared" si="0"/>
        <v>39</v>
      </c>
    </row>
    <row r="6" spans="1:10" s="122" customFormat="1" ht="21" customHeight="1" x14ac:dyDescent="0.25">
      <c r="A6" s="121">
        <v>3</v>
      </c>
      <c r="B6" s="134" t="s">
        <v>202</v>
      </c>
      <c r="C6" s="134" t="s">
        <v>57</v>
      </c>
      <c r="D6" s="134" t="s">
        <v>24</v>
      </c>
      <c r="E6" s="133" t="s">
        <v>199</v>
      </c>
      <c r="F6" s="133" t="s">
        <v>200</v>
      </c>
      <c r="G6" s="133">
        <v>7</v>
      </c>
      <c r="H6" s="133" t="s">
        <v>203</v>
      </c>
      <c r="I6" s="137">
        <v>30</v>
      </c>
      <c r="J6" s="141">
        <f t="shared" si="0"/>
        <v>30</v>
      </c>
    </row>
    <row r="7" spans="1:10" s="122" customFormat="1" ht="21" customHeight="1" x14ac:dyDescent="0.25">
      <c r="A7" s="121">
        <v>4</v>
      </c>
      <c r="B7" s="131" t="s">
        <v>77</v>
      </c>
      <c r="C7" s="131" t="s">
        <v>78</v>
      </c>
      <c r="D7" s="131" t="s">
        <v>14</v>
      </c>
      <c r="E7" s="127" t="s">
        <v>65</v>
      </c>
      <c r="F7" s="127" t="s">
        <v>189</v>
      </c>
      <c r="G7" s="127">
        <v>7</v>
      </c>
      <c r="H7" s="127" t="s">
        <v>12</v>
      </c>
      <c r="I7" s="132">
        <v>14</v>
      </c>
      <c r="J7" s="141">
        <f t="shared" si="0"/>
        <v>14.000000000000002</v>
      </c>
    </row>
    <row r="8" spans="1:10" s="122" customFormat="1" ht="21" customHeight="1" x14ac:dyDescent="0.25">
      <c r="A8" s="121">
        <v>5</v>
      </c>
      <c r="B8" s="134" t="s">
        <v>86</v>
      </c>
      <c r="C8" s="134" t="s">
        <v>87</v>
      </c>
      <c r="D8" s="134" t="s">
        <v>38</v>
      </c>
      <c r="E8" s="127" t="s">
        <v>65</v>
      </c>
      <c r="F8" s="127" t="s">
        <v>189</v>
      </c>
      <c r="G8" s="133">
        <v>7</v>
      </c>
      <c r="H8" s="133" t="s">
        <v>12</v>
      </c>
      <c r="I8" s="137">
        <v>12</v>
      </c>
      <c r="J8" s="141">
        <f t="shared" si="0"/>
        <v>12</v>
      </c>
    </row>
    <row r="9" spans="1:10" s="122" customFormat="1" ht="21" customHeight="1" x14ac:dyDescent="0.25">
      <c r="A9" s="121">
        <v>6</v>
      </c>
      <c r="B9" s="136" t="s">
        <v>81</v>
      </c>
      <c r="C9" s="136" t="s">
        <v>36</v>
      </c>
      <c r="D9" s="136" t="s">
        <v>25</v>
      </c>
      <c r="E9" s="127" t="s">
        <v>65</v>
      </c>
      <c r="F9" s="127" t="s">
        <v>189</v>
      </c>
      <c r="G9" s="133">
        <v>7</v>
      </c>
      <c r="H9" s="133" t="s">
        <v>12</v>
      </c>
      <c r="I9" s="137">
        <v>12</v>
      </c>
      <c r="J9" s="141">
        <f t="shared" si="0"/>
        <v>12</v>
      </c>
    </row>
    <row r="10" spans="1:10" s="177" customFormat="1" ht="21" customHeight="1" x14ac:dyDescent="0.25">
      <c r="A10" s="146">
        <v>7</v>
      </c>
      <c r="B10" s="133" t="s">
        <v>75</v>
      </c>
      <c r="C10" s="133" t="s">
        <v>76</v>
      </c>
      <c r="D10" s="133" t="s">
        <v>19</v>
      </c>
      <c r="E10" s="127" t="s">
        <v>65</v>
      </c>
      <c r="F10" s="127" t="s">
        <v>189</v>
      </c>
      <c r="G10" s="133">
        <v>7</v>
      </c>
      <c r="H10" s="133" t="s">
        <v>12</v>
      </c>
      <c r="I10" s="135">
        <v>11</v>
      </c>
      <c r="J10" s="141">
        <f t="shared" si="0"/>
        <v>11</v>
      </c>
    </row>
    <row r="11" spans="1:10" s="122" customFormat="1" ht="21" customHeight="1" x14ac:dyDescent="0.25">
      <c r="A11" s="121">
        <v>8</v>
      </c>
      <c r="B11" s="134" t="s">
        <v>79</v>
      </c>
      <c r="C11" s="134" t="s">
        <v>28</v>
      </c>
      <c r="D11" s="134" t="s">
        <v>27</v>
      </c>
      <c r="E11" s="127" t="s">
        <v>65</v>
      </c>
      <c r="F11" s="127" t="s">
        <v>189</v>
      </c>
      <c r="G11" s="133">
        <v>7</v>
      </c>
      <c r="H11" s="133" t="s">
        <v>12</v>
      </c>
      <c r="I11" s="135">
        <v>11</v>
      </c>
      <c r="J11" s="141">
        <f t="shared" si="0"/>
        <v>11</v>
      </c>
    </row>
    <row r="12" spans="1:10" ht="26.25" customHeight="1" x14ac:dyDescent="0.25">
      <c r="A12" s="81"/>
      <c r="B12" s="82"/>
      <c r="C12" s="82"/>
      <c r="D12" s="82"/>
      <c r="E12" s="96"/>
      <c r="F12" s="96"/>
      <c r="G12" s="92"/>
      <c r="H12" s="92"/>
      <c r="I12" s="97"/>
      <c r="J12" s="95"/>
    </row>
    <row r="13" spans="1:10" ht="26.25" customHeight="1" x14ac:dyDescent="0.25">
      <c r="A13" s="81"/>
      <c r="B13" s="83"/>
      <c r="C13" s="83"/>
      <c r="D13" s="83"/>
      <c r="E13" s="92"/>
      <c r="F13" s="93"/>
      <c r="G13" s="92"/>
      <c r="H13" s="92"/>
      <c r="I13" s="97"/>
      <c r="J13" s="95"/>
    </row>
    <row r="14" spans="1:10" ht="26.25" customHeight="1" x14ac:dyDescent="0.25">
      <c r="A14" s="81"/>
      <c r="B14" s="82"/>
      <c r="C14" s="82"/>
      <c r="D14" s="82"/>
      <c r="E14" s="92"/>
      <c r="F14" s="92"/>
      <c r="G14" s="92"/>
      <c r="H14" s="92"/>
      <c r="I14" s="98"/>
      <c r="J14" s="95"/>
    </row>
    <row r="15" spans="1:10" ht="26.25" customHeight="1" x14ac:dyDescent="0.25">
      <c r="A15" s="81"/>
      <c r="B15" s="83"/>
      <c r="C15" s="83"/>
      <c r="D15" s="83"/>
      <c r="E15" s="96"/>
      <c r="F15" s="96"/>
      <c r="G15" s="92"/>
      <c r="H15" s="92"/>
      <c r="I15" s="94"/>
      <c r="J15" s="95"/>
    </row>
    <row r="16" spans="1:10" ht="26.25" customHeight="1" x14ac:dyDescent="0.25">
      <c r="A16" s="81"/>
      <c r="B16" s="83"/>
      <c r="C16" s="83"/>
      <c r="D16" s="81"/>
      <c r="E16" s="96"/>
      <c r="F16" s="96"/>
      <c r="G16" s="92"/>
      <c r="H16" s="83"/>
      <c r="I16" s="97"/>
      <c r="J16" s="95"/>
    </row>
    <row r="17" spans="1:10" ht="26.25" customHeight="1" x14ac:dyDescent="0.25">
      <c r="A17" s="81"/>
      <c r="B17" s="81"/>
      <c r="C17" s="81"/>
      <c r="D17" s="81"/>
      <c r="E17" s="96"/>
      <c r="F17" s="96"/>
      <c r="G17" s="92"/>
      <c r="H17" s="92"/>
      <c r="I17" s="94"/>
      <c r="J17" s="95"/>
    </row>
    <row r="18" spans="1:10" ht="26.25" customHeight="1" x14ac:dyDescent="0.25">
      <c r="A18" s="81"/>
      <c r="B18" s="83"/>
      <c r="C18" s="83"/>
      <c r="D18" s="83"/>
      <c r="E18" s="92"/>
      <c r="F18" s="93"/>
      <c r="G18" s="92"/>
      <c r="H18" s="92"/>
      <c r="I18" s="94"/>
      <c r="J18" s="95"/>
    </row>
    <row r="19" spans="1:10" ht="26.25" customHeight="1" x14ac:dyDescent="0.25">
      <c r="A19" s="81"/>
      <c r="B19" s="81"/>
      <c r="C19" s="81"/>
      <c r="D19" s="81"/>
      <c r="E19" s="92"/>
      <c r="F19" s="92"/>
      <c r="G19" s="92"/>
      <c r="H19" s="92"/>
      <c r="I19" s="97"/>
      <c r="J19" s="95"/>
    </row>
    <row r="20" spans="1:10" ht="26.25" customHeight="1" x14ac:dyDescent="0.25">
      <c r="A20" s="81"/>
      <c r="B20" s="83"/>
      <c r="C20" s="83"/>
      <c r="D20" s="83"/>
      <c r="E20" s="92"/>
      <c r="F20" s="93"/>
      <c r="G20" s="92"/>
      <c r="H20" s="92"/>
      <c r="I20" s="94"/>
      <c r="J20" s="95"/>
    </row>
    <row r="21" spans="1:10" ht="26.25" customHeight="1" x14ac:dyDescent="0.25">
      <c r="A21" s="81"/>
      <c r="B21" s="82"/>
      <c r="C21" s="82"/>
      <c r="D21" s="82"/>
      <c r="E21" s="92"/>
      <c r="F21" s="92"/>
      <c r="G21" s="92"/>
      <c r="H21" s="92"/>
      <c r="I21" s="98"/>
      <c r="J21" s="95"/>
    </row>
    <row r="22" spans="1:10" ht="26.25" customHeight="1" x14ac:dyDescent="0.25">
      <c r="A22" s="81"/>
      <c r="B22" s="83"/>
      <c r="C22" s="83"/>
      <c r="D22" s="83"/>
      <c r="E22" s="96"/>
      <c r="F22" s="96"/>
      <c r="G22" s="92"/>
      <c r="H22" s="92"/>
      <c r="I22" s="94"/>
      <c r="J22" s="95"/>
    </row>
    <row r="23" spans="1:10" ht="26.25" customHeight="1" x14ac:dyDescent="0.25">
      <c r="A23" s="81"/>
      <c r="B23" s="83"/>
      <c r="C23" s="83"/>
      <c r="D23" s="83"/>
      <c r="E23" s="96"/>
      <c r="F23" s="96"/>
      <c r="G23" s="92"/>
      <c r="H23" s="92"/>
      <c r="I23" s="94"/>
      <c r="J23" s="95"/>
    </row>
    <row r="24" spans="1:10" ht="26.25" customHeight="1" x14ac:dyDescent="0.25">
      <c r="A24" s="81"/>
      <c r="B24" s="83"/>
      <c r="C24" s="83"/>
      <c r="D24" s="83"/>
      <c r="E24" s="96"/>
      <c r="F24" s="96"/>
      <c r="G24" s="92"/>
      <c r="H24" s="92"/>
      <c r="I24" s="94"/>
      <c r="J24" s="95"/>
    </row>
    <row r="25" spans="1:10" ht="26.25" customHeight="1" x14ac:dyDescent="0.25">
      <c r="A25" s="81"/>
      <c r="B25" s="83"/>
      <c r="C25" s="83"/>
      <c r="D25" s="83"/>
      <c r="E25" s="96"/>
      <c r="F25" s="96"/>
      <c r="G25" s="92"/>
      <c r="H25" s="92"/>
      <c r="I25" s="94"/>
      <c r="J25" s="95"/>
    </row>
    <row r="26" spans="1:10" ht="26.25" customHeight="1" x14ac:dyDescent="0.25">
      <c r="A26" s="81"/>
      <c r="B26" s="83"/>
      <c r="C26" s="83"/>
      <c r="D26" s="83"/>
      <c r="E26" s="96"/>
      <c r="F26" s="96"/>
      <c r="G26" s="92"/>
      <c r="H26" s="92"/>
      <c r="I26" s="94"/>
      <c r="J26" s="95"/>
    </row>
    <row r="27" spans="1:10" ht="26.25" customHeight="1" x14ac:dyDescent="0.25">
      <c r="A27" s="81"/>
      <c r="B27" s="83"/>
      <c r="C27" s="83"/>
      <c r="D27" s="83"/>
      <c r="E27" s="96"/>
      <c r="F27" s="96"/>
      <c r="G27" s="92"/>
      <c r="H27" s="92"/>
      <c r="I27" s="94"/>
      <c r="J27" s="95"/>
    </row>
    <row r="28" spans="1:10" ht="26.25" customHeight="1" x14ac:dyDescent="0.25">
      <c r="A28" s="81"/>
      <c r="B28" s="82"/>
      <c r="C28" s="82"/>
      <c r="D28" s="82"/>
      <c r="E28" s="92"/>
      <c r="F28" s="92"/>
      <c r="G28" s="92"/>
      <c r="H28" s="92"/>
      <c r="I28" s="97"/>
      <c r="J28" s="95"/>
    </row>
    <row r="29" spans="1:10" ht="26.25" customHeight="1" x14ac:dyDescent="0.25">
      <c r="A29" s="81"/>
      <c r="B29" s="83"/>
      <c r="C29" s="83"/>
      <c r="D29" s="83"/>
      <c r="E29" s="96"/>
      <c r="F29" s="96"/>
      <c r="G29" s="92"/>
      <c r="H29" s="92"/>
      <c r="I29" s="94"/>
      <c r="J29" s="95"/>
    </row>
    <row r="30" spans="1:10" ht="26.25" customHeight="1" x14ac:dyDescent="0.25">
      <c r="A30" s="81"/>
      <c r="B30" s="83"/>
      <c r="C30" s="83"/>
      <c r="D30" s="83"/>
      <c r="E30" s="96"/>
      <c r="F30" s="96"/>
      <c r="G30" s="92"/>
      <c r="H30" s="92"/>
      <c r="I30" s="94"/>
      <c r="J30" s="95"/>
    </row>
    <row r="31" spans="1:10" ht="26.25" customHeight="1" x14ac:dyDescent="0.25">
      <c r="A31" s="81"/>
      <c r="B31" s="82"/>
      <c r="C31" s="82"/>
      <c r="D31" s="82"/>
      <c r="E31" s="96"/>
      <c r="F31" s="96"/>
      <c r="G31" s="92"/>
      <c r="H31" s="83"/>
      <c r="I31" s="97"/>
      <c r="J31" s="95"/>
    </row>
    <row r="32" spans="1:10" ht="26.25" customHeight="1" x14ac:dyDescent="0.25">
      <c r="A32" s="81"/>
      <c r="B32" s="83"/>
      <c r="C32" s="83"/>
      <c r="D32" s="83"/>
      <c r="E32" s="96"/>
      <c r="F32" s="96"/>
      <c r="G32" s="92"/>
      <c r="H32" s="83"/>
      <c r="I32" s="94"/>
      <c r="J32" s="95"/>
    </row>
  </sheetData>
  <sortState ref="A4:J11">
    <sortCondition descending="1" ref="I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AD1BA-69B3-4D29-95A9-E4BCA52F44F5}">
  <dimension ref="A1:V66"/>
  <sheetViews>
    <sheetView workbookViewId="0">
      <selection activeCell="E1" sqref="E1:I1048576"/>
    </sheetView>
  </sheetViews>
  <sheetFormatPr defaultColWidth="9.109375" defaultRowHeight="13.2" x14ac:dyDescent="0.25"/>
  <cols>
    <col min="1" max="1" width="6.33203125" style="66" bestFit="1" customWidth="1"/>
    <col min="2" max="2" width="16.44140625" style="66" customWidth="1"/>
    <col min="3" max="3" width="12" style="66" customWidth="1"/>
    <col min="4" max="4" width="11.88671875" style="66" customWidth="1"/>
    <col min="5" max="6" width="23.33203125" style="66" customWidth="1"/>
    <col min="7" max="7" width="10" style="66" customWidth="1"/>
    <col min="8" max="8" width="9.88671875" style="78" customWidth="1"/>
    <col min="9" max="9" width="11.88671875" style="79" customWidth="1"/>
    <col min="10" max="16384" width="9.109375" style="66"/>
  </cols>
  <sheetData>
    <row r="1" spans="1:10" s="84" customFormat="1" ht="20.399999999999999" customHeight="1" x14ac:dyDescent="0.25">
      <c r="E1" s="84" t="s">
        <v>162</v>
      </c>
      <c r="F1" s="84" t="s">
        <v>159</v>
      </c>
      <c r="G1" s="84">
        <v>100</v>
      </c>
      <c r="H1" s="85"/>
      <c r="I1" s="86"/>
    </row>
    <row r="2" spans="1:10" ht="15" customHeight="1" x14ac:dyDescent="0.25">
      <c r="A2" s="110"/>
      <c r="B2" s="111"/>
      <c r="C2" s="111"/>
      <c r="D2" s="111"/>
      <c r="E2" s="75"/>
      <c r="F2" s="75"/>
      <c r="G2" s="111"/>
      <c r="H2" s="112"/>
      <c r="I2" s="113"/>
    </row>
    <row r="3" spans="1:10" ht="79.2" x14ac:dyDescent="0.25">
      <c r="A3" s="68" t="s">
        <v>0</v>
      </c>
      <c r="B3" s="69" t="s">
        <v>1</v>
      </c>
      <c r="C3" s="69" t="s">
        <v>2</v>
      </c>
      <c r="D3" s="69" t="s">
        <v>3</v>
      </c>
      <c r="E3" s="70" t="s">
        <v>8</v>
      </c>
      <c r="F3" s="70" t="s">
        <v>7</v>
      </c>
      <c r="G3" s="70" t="s">
        <v>4</v>
      </c>
      <c r="H3" s="68" t="s">
        <v>5</v>
      </c>
      <c r="I3" s="71" t="s">
        <v>163</v>
      </c>
      <c r="J3" s="70" t="s">
        <v>166</v>
      </c>
    </row>
    <row r="4" spans="1:10" s="122" customFormat="1" ht="26.25" customHeight="1" x14ac:dyDescent="0.25">
      <c r="A4" s="146">
        <v>1</v>
      </c>
      <c r="B4" s="152" t="s">
        <v>255</v>
      </c>
      <c r="C4" s="152" t="s">
        <v>43</v>
      </c>
      <c r="D4" s="152" t="s">
        <v>38</v>
      </c>
      <c r="E4" s="147" t="s">
        <v>256</v>
      </c>
      <c r="F4" s="147" t="s">
        <v>254</v>
      </c>
      <c r="G4" s="147">
        <v>8</v>
      </c>
      <c r="H4" s="147" t="s">
        <v>133</v>
      </c>
      <c r="I4" s="148">
        <v>33</v>
      </c>
      <c r="J4" s="146">
        <f t="shared" ref="J4:J13" si="0">I4/$G$1*100</f>
        <v>33</v>
      </c>
    </row>
    <row r="5" spans="1:10" s="122" customFormat="1" ht="26.25" customHeight="1" x14ac:dyDescent="0.25">
      <c r="A5" s="146">
        <v>2</v>
      </c>
      <c r="B5" s="126" t="s">
        <v>158</v>
      </c>
      <c r="C5" s="126" t="s">
        <v>106</v>
      </c>
      <c r="D5" s="126" t="s">
        <v>40</v>
      </c>
      <c r="E5" s="147" t="s">
        <v>156</v>
      </c>
      <c r="F5" s="147" t="s">
        <v>254</v>
      </c>
      <c r="G5" s="149">
        <v>8</v>
      </c>
      <c r="H5" s="149" t="s">
        <v>12</v>
      </c>
      <c r="I5" s="150">
        <v>31</v>
      </c>
      <c r="J5" s="146">
        <f t="shared" si="0"/>
        <v>31</v>
      </c>
    </row>
    <row r="6" spans="1:10" s="122" customFormat="1" ht="26.25" customHeight="1" x14ac:dyDescent="0.25">
      <c r="A6" s="146">
        <v>1</v>
      </c>
      <c r="B6" s="126" t="s">
        <v>204</v>
      </c>
      <c r="C6" s="126" t="s">
        <v>113</v>
      </c>
      <c r="D6" s="126" t="s">
        <v>143</v>
      </c>
      <c r="E6" s="147" t="s">
        <v>205</v>
      </c>
      <c r="F6" s="147" t="s">
        <v>200</v>
      </c>
      <c r="G6" s="147">
        <v>8</v>
      </c>
      <c r="H6" s="147" t="s">
        <v>31</v>
      </c>
      <c r="I6" s="148">
        <v>28</v>
      </c>
      <c r="J6" s="146">
        <f t="shared" si="0"/>
        <v>28.000000000000004</v>
      </c>
    </row>
    <row r="7" spans="1:10" s="122" customFormat="1" ht="26.25" customHeight="1" x14ac:dyDescent="0.25">
      <c r="A7" s="146">
        <v>2</v>
      </c>
      <c r="B7" s="129" t="s">
        <v>202</v>
      </c>
      <c r="C7" s="129" t="s">
        <v>206</v>
      </c>
      <c r="D7" s="129" t="s">
        <v>24</v>
      </c>
      <c r="E7" s="149" t="s">
        <v>205</v>
      </c>
      <c r="F7" s="149" t="s">
        <v>200</v>
      </c>
      <c r="G7" s="149">
        <v>8</v>
      </c>
      <c r="H7" s="149" t="s">
        <v>203</v>
      </c>
      <c r="I7" s="150">
        <v>28</v>
      </c>
      <c r="J7" s="146">
        <f t="shared" si="0"/>
        <v>28.000000000000004</v>
      </c>
    </row>
    <row r="8" spans="1:10" s="122" customFormat="1" ht="26.25" customHeight="1" x14ac:dyDescent="0.25">
      <c r="A8" s="146">
        <v>3</v>
      </c>
      <c r="B8" s="130" t="s">
        <v>207</v>
      </c>
      <c r="C8" s="130" t="s">
        <v>6</v>
      </c>
      <c r="D8" s="130" t="s">
        <v>208</v>
      </c>
      <c r="E8" s="149" t="s">
        <v>205</v>
      </c>
      <c r="F8" s="149" t="s">
        <v>200</v>
      </c>
      <c r="G8" s="149">
        <v>8</v>
      </c>
      <c r="H8" s="149" t="s">
        <v>32</v>
      </c>
      <c r="I8" s="150">
        <v>22</v>
      </c>
      <c r="J8" s="146">
        <f t="shared" si="0"/>
        <v>22</v>
      </c>
    </row>
    <row r="9" spans="1:10" s="122" customFormat="1" ht="26.25" customHeight="1" x14ac:dyDescent="0.25">
      <c r="A9" s="146">
        <v>1</v>
      </c>
      <c r="B9" s="126" t="s">
        <v>89</v>
      </c>
      <c r="C9" s="126" t="s">
        <v>90</v>
      </c>
      <c r="D9" s="126" t="s">
        <v>24</v>
      </c>
      <c r="E9" s="147" t="s">
        <v>65</v>
      </c>
      <c r="F9" s="147" t="s">
        <v>189</v>
      </c>
      <c r="G9" s="147">
        <v>8</v>
      </c>
      <c r="H9" s="147" t="s">
        <v>12</v>
      </c>
      <c r="I9" s="148">
        <v>14</v>
      </c>
      <c r="J9" s="146">
        <f t="shared" si="0"/>
        <v>14.000000000000002</v>
      </c>
    </row>
    <row r="10" spans="1:10" s="122" customFormat="1" ht="26.25" customHeight="1" x14ac:dyDescent="0.25">
      <c r="A10" s="146">
        <v>2</v>
      </c>
      <c r="B10" s="129" t="s">
        <v>48</v>
      </c>
      <c r="C10" s="129" t="s">
        <v>88</v>
      </c>
      <c r="D10" s="129" t="s">
        <v>72</v>
      </c>
      <c r="E10" s="147" t="s">
        <v>65</v>
      </c>
      <c r="F10" s="147" t="s">
        <v>189</v>
      </c>
      <c r="G10" s="149">
        <v>8</v>
      </c>
      <c r="H10" s="149" t="s">
        <v>12</v>
      </c>
      <c r="I10" s="150">
        <v>11</v>
      </c>
      <c r="J10" s="146">
        <f t="shared" si="0"/>
        <v>11</v>
      </c>
    </row>
    <row r="11" spans="1:10" s="122" customFormat="1" ht="26.25" customHeight="1" x14ac:dyDescent="0.25">
      <c r="A11" s="146">
        <v>3</v>
      </c>
      <c r="B11" s="130" t="s">
        <v>95</v>
      </c>
      <c r="C11" s="130" t="s">
        <v>13</v>
      </c>
      <c r="D11" s="130" t="s">
        <v>17</v>
      </c>
      <c r="E11" s="147" t="s">
        <v>65</v>
      </c>
      <c r="F11" s="147" t="s">
        <v>189</v>
      </c>
      <c r="G11" s="149">
        <v>8</v>
      </c>
      <c r="H11" s="149" t="s">
        <v>12</v>
      </c>
      <c r="I11" s="150">
        <v>9</v>
      </c>
      <c r="J11" s="146">
        <f t="shared" si="0"/>
        <v>9</v>
      </c>
    </row>
    <row r="12" spans="1:10" s="122" customFormat="1" ht="26.25" customHeight="1" x14ac:dyDescent="0.25">
      <c r="A12" s="129">
        <v>4</v>
      </c>
      <c r="B12" s="153" t="s">
        <v>91</v>
      </c>
      <c r="C12" s="153" t="s">
        <v>92</v>
      </c>
      <c r="D12" s="153" t="s">
        <v>51</v>
      </c>
      <c r="E12" s="147" t="s">
        <v>65</v>
      </c>
      <c r="F12" s="147" t="s">
        <v>189</v>
      </c>
      <c r="G12" s="149">
        <v>8</v>
      </c>
      <c r="H12" s="149" t="s">
        <v>12</v>
      </c>
      <c r="I12" s="151">
        <v>9</v>
      </c>
      <c r="J12" s="146">
        <f t="shared" si="0"/>
        <v>9</v>
      </c>
    </row>
    <row r="13" spans="1:10" s="122" customFormat="1" ht="26.25" customHeight="1" x14ac:dyDescent="0.25">
      <c r="A13" s="129">
        <v>5</v>
      </c>
      <c r="B13" s="129" t="s">
        <v>93</v>
      </c>
      <c r="C13" s="129" t="s">
        <v>56</v>
      </c>
      <c r="D13" s="129" t="s">
        <v>94</v>
      </c>
      <c r="E13" s="147" t="s">
        <v>65</v>
      </c>
      <c r="F13" s="147" t="s">
        <v>189</v>
      </c>
      <c r="G13" s="149">
        <v>8</v>
      </c>
      <c r="H13" s="149" t="s">
        <v>12</v>
      </c>
      <c r="I13" s="151">
        <v>8</v>
      </c>
      <c r="J13" s="146">
        <f t="shared" si="0"/>
        <v>8</v>
      </c>
    </row>
    <row r="14" spans="1:10" ht="26.25" customHeight="1" x14ac:dyDescent="0.25">
      <c r="A14" s="13"/>
      <c r="B14" s="1"/>
      <c r="C14" s="1"/>
      <c r="D14" s="1"/>
      <c r="E14" s="20"/>
      <c r="F14" s="20"/>
      <c r="G14" s="20"/>
      <c r="H14" s="20"/>
      <c r="I14" s="57"/>
      <c r="J14" s="114"/>
    </row>
    <row r="15" spans="1:10" ht="26.25" customHeight="1" x14ac:dyDescent="0.25">
      <c r="A15" s="13"/>
      <c r="B15" s="58"/>
      <c r="C15" s="58"/>
      <c r="D15" s="58"/>
      <c r="E15" s="20"/>
      <c r="F15" s="72"/>
      <c r="G15" s="20"/>
      <c r="H15" s="59"/>
      <c r="I15" s="61"/>
      <c r="J15" s="114"/>
    </row>
    <row r="16" spans="1:10" ht="26.25" customHeight="1" x14ac:dyDescent="0.25">
      <c r="A16" s="13"/>
      <c r="B16" s="7"/>
      <c r="C16" s="7"/>
      <c r="D16" s="11"/>
      <c r="E16" s="20"/>
      <c r="F16" s="76"/>
      <c r="G16" s="59"/>
      <c r="H16" s="77"/>
      <c r="I16" s="60"/>
      <c r="J16" s="114"/>
    </row>
    <row r="17" spans="1:22" ht="26.25" customHeight="1" x14ac:dyDescent="0.25">
      <c r="A17" s="13"/>
      <c r="B17" s="11"/>
      <c r="C17" s="11"/>
      <c r="D17" s="11"/>
      <c r="E17" s="59"/>
      <c r="F17" s="59"/>
      <c r="G17" s="59"/>
      <c r="H17" s="59"/>
      <c r="I17" s="60"/>
      <c r="J17" s="114"/>
    </row>
    <row r="18" spans="1:22" ht="26.25" customHeight="1" x14ac:dyDescent="0.25">
      <c r="A18" s="13"/>
      <c r="B18" s="11"/>
      <c r="C18" s="11"/>
      <c r="D18" s="11"/>
      <c r="E18" s="20"/>
      <c r="F18" s="20"/>
      <c r="G18" s="20"/>
      <c r="H18" s="59"/>
      <c r="I18" s="61"/>
      <c r="J18" s="114"/>
    </row>
    <row r="19" spans="1:22" ht="26.25" customHeight="1" x14ac:dyDescent="0.25">
      <c r="A19" s="13"/>
      <c r="B19" s="11"/>
      <c r="C19" s="11"/>
      <c r="D19" s="11"/>
      <c r="E19" s="20"/>
      <c r="F19" s="20"/>
      <c r="G19" s="20"/>
      <c r="H19" s="59"/>
      <c r="I19" s="61"/>
      <c r="J19" s="114"/>
    </row>
    <row r="20" spans="1:22" ht="26.25" customHeight="1" x14ac:dyDescent="0.25">
      <c r="A20" s="13"/>
      <c r="B20" s="11"/>
      <c r="C20" s="11"/>
      <c r="D20" s="11"/>
      <c r="E20" s="59"/>
      <c r="F20" s="59"/>
      <c r="G20" s="59"/>
      <c r="H20" s="59"/>
      <c r="I20" s="60"/>
      <c r="J20" s="114"/>
    </row>
    <row r="21" spans="1:22" ht="26.25" customHeight="1" x14ac:dyDescent="0.25">
      <c r="A21" s="13"/>
      <c r="B21" s="7"/>
      <c r="C21" s="7"/>
      <c r="D21" s="7"/>
      <c r="E21" s="20"/>
      <c r="F21" s="20"/>
      <c r="G21" s="59"/>
      <c r="H21" s="59"/>
      <c r="I21" s="60"/>
      <c r="J21" s="114"/>
    </row>
    <row r="22" spans="1:22" ht="26.25" customHeight="1" x14ac:dyDescent="0.25">
      <c r="A22" s="13"/>
      <c r="B22" s="11"/>
      <c r="C22" s="11"/>
      <c r="D22" s="11"/>
      <c r="E22" s="59"/>
      <c r="F22" s="59"/>
      <c r="G22" s="59"/>
      <c r="H22" s="59"/>
      <c r="I22" s="60"/>
      <c r="J22" s="114"/>
    </row>
    <row r="23" spans="1:22" ht="26.25" customHeight="1" x14ac:dyDescent="0.25">
      <c r="A23" s="13"/>
      <c r="B23" s="1"/>
      <c r="C23" s="1"/>
      <c r="D23" s="1"/>
      <c r="E23" s="20"/>
      <c r="F23" s="20"/>
      <c r="G23" s="20"/>
      <c r="H23" s="20"/>
      <c r="I23" s="57"/>
      <c r="J23" s="114"/>
    </row>
    <row r="24" spans="1:22" ht="26.25" customHeight="1" x14ac:dyDescent="0.25">
      <c r="A24" s="13"/>
      <c r="B24" s="11"/>
      <c r="C24" s="11"/>
      <c r="D24" s="11"/>
      <c r="E24" s="20"/>
      <c r="F24" s="20"/>
      <c r="G24" s="20"/>
      <c r="H24" s="59"/>
      <c r="I24" s="61"/>
      <c r="J24" s="114"/>
    </row>
    <row r="25" spans="1:22" ht="26.25" customHeight="1" x14ac:dyDescent="0.25">
      <c r="A25" s="13"/>
      <c r="B25" s="11"/>
      <c r="C25" s="11"/>
      <c r="D25" s="11"/>
      <c r="E25" s="59"/>
      <c r="F25" s="59"/>
      <c r="G25" s="59"/>
      <c r="H25" s="59"/>
      <c r="I25" s="60"/>
      <c r="J25" s="114"/>
    </row>
    <row r="26" spans="1:22" s="74" customFormat="1" ht="26.25" customHeight="1" x14ac:dyDescent="0.25">
      <c r="A26" s="13"/>
      <c r="B26" s="62"/>
      <c r="C26" s="62"/>
      <c r="D26" s="62"/>
      <c r="E26" s="64"/>
      <c r="F26" s="64"/>
      <c r="G26" s="64"/>
      <c r="H26" s="64"/>
      <c r="I26" s="105"/>
      <c r="J26" s="114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</row>
    <row r="27" spans="1:22" s="74" customFormat="1" ht="26.25" customHeight="1" x14ac:dyDescent="0.25">
      <c r="A27" s="13"/>
      <c r="B27" s="63"/>
      <c r="C27" s="63"/>
      <c r="D27" s="63"/>
      <c r="E27" s="99"/>
      <c r="F27" s="104"/>
      <c r="G27" s="99"/>
      <c r="H27" s="99"/>
      <c r="I27" s="106"/>
      <c r="J27" s="114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</row>
    <row r="28" spans="1:22" ht="26.25" customHeight="1" x14ac:dyDescent="0.25">
      <c r="A28" s="13"/>
      <c r="B28" s="51"/>
      <c r="C28" s="51"/>
      <c r="D28" s="7"/>
      <c r="E28" s="20"/>
      <c r="F28" s="76"/>
      <c r="G28" s="59"/>
      <c r="H28" s="77"/>
      <c r="I28" s="60"/>
      <c r="J28" s="114"/>
    </row>
    <row r="29" spans="1:22" ht="26.25" customHeight="1" x14ac:dyDescent="0.25">
      <c r="A29" s="13"/>
      <c r="B29" s="11"/>
      <c r="C29" s="11"/>
      <c r="D29" s="11"/>
      <c r="E29" s="20"/>
      <c r="F29" s="20"/>
      <c r="G29" s="20"/>
      <c r="H29" s="59"/>
      <c r="I29" s="61"/>
      <c r="J29" s="114"/>
    </row>
    <row r="30" spans="1:22" ht="26.25" customHeight="1" x14ac:dyDescent="0.25">
      <c r="A30" s="13"/>
      <c r="B30" s="58"/>
      <c r="C30" s="58"/>
      <c r="D30" s="58"/>
      <c r="E30" s="20"/>
      <c r="F30" s="72"/>
      <c r="G30" s="20"/>
      <c r="H30" s="59"/>
      <c r="I30" s="61"/>
      <c r="J30" s="114"/>
    </row>
    <row r="31" spans="1:22" ht="26.25" customHeight="1" x14ac:dyDescent="0.25">
      <c r="A31" s="13"/>
      <c r="B31" s="11"/>
      <c r="C31" s="11"/>
      <c r="D31" s="11"/>
      <c r="E31" s="20"/>
      <c r="F31" s="20"/>
      <c r="G31" s="20"/>
      <c r="H31" s="59"/>
      <c r="I31" s="61"/>
      <c r="J31" s="114"/>
    </row>
    <row r="32" spans="1:22" ht="26.25" customHeight="1" x14ac:dyDescent="0.25">
      <c r="A32" s="13"/>
      <c r="B32" s="116"/>
      <c r="C32" s="116"/>
      <c r="D32" s="116"/>
      <c r="E32" s="20"/>
      <c r="F32" s="72"/>
      <c r="G32" s="20"/>
      <c r="H32" s="59"/>
      <c r="I32" s="61"/>
      <c r="J32" s="114"/>
    </row>
    <row r="33" spans="1:10" ht="26.25" customHeight="1" x14ac:dyDescent="0.25">
      <c r="A33" s="13"/>
      <c r="B33" s="7"/>
      <c r="C33" s="7"/>
      <c r="D33" s="7"/>
      <c r="E33" s="59"/>
      <c r="F33" s="59"/>
      <c r="G33" s="59"/>
      <c r="H33" s="59"/>
      <c r="I33" s="60"/>
      <c r="J33" s="114"/>
    </row>
    <row r="34" spans="1:10" ht="26.25" customHeight="1" x14ac:dyDescent="0.25">
      <c r="A34" s="13"/>
      <c r="B34" s="7"/>
      <c r="C34" s="7"/>
      <c r="D34" s="7"/>
      <c r="E34" s="59"/>
      <c r="F34" s="59"/>
      <c r="G34" s="59"/>
      <c r="H34" s="59"/>
      <c r="I34" s="60"/>
      <c r="J34" s="114"/>
    </row>
    <row r="35" spans="1:10" ht="26.25" customHeight="1" x14ac:dyDescent="0.25">
      <c r="A35" s="13"/>
      <c r="B35" s="65"/>
      <c r="C35" s="65"/>
      <c r="D35" s="65"/>
      <c r="E35" s="20"/>
      <c r="F35" s="72"/>
      <c r="G35" s="20"/>
      <c r="H35" s="59"/>
      <c r="I35" s="60"/>
      <c r="J35" s="114"/>
    </row>
    <row r="36" spans="1:10" ht="26.25" customHeight="1" x14ac:dyDescent="0.25">
      <c r="A36" s="13"/>
      <c r="B36" s="58"/>
      <c r="C36" s="58"/>
      <c r="D36" s="58"/>
      <c r="E36" s="20"/>
      <c r="F36" s="72"/>
      <c r="G36" s="20"/>
      <c r="H36" s="59"/>
      <c r="I36" s="61"/>
      <c r="J36" s="114"/>
    </row>
    <row r="37" spans="1:10" ht="26.25" customHeight="1" x14ac:dyDescent="0.25">
      <c r="A37" s="13"/>
      <c r="B37" s="58"/>
      <c r="C37" s="58"/>
      <c r="D37" s="58"/>
      <c r="E37" s="20"/>
      <c r="F37" s="72"/>
      <c r="G37" s="20"/>
      <c r="H37" s="59"/>
      <c r="I37" s="61"/>
      <c r="J37" s="114"/>
    </row>
    <row r="38" spans="1:10" ht="26.25" customHeight="1" x14ac:dyDescent="0.25">
      <c r="A38" s="13"/>
      <c r="B38" s="7"/>
      <c r="C38" s="7"/>
      <c r="D38" s="7"/>
      <c r="E38" s="59"/>
      <c r="F38" s="59"/>
      <c r="G38" s="59"/>
      <c r="H38" s="59"/>
      <c r="I38" s="60"/>
      <c r="J38" s="114"/>
    </row>
    <row r="39" spans="1:10" ht="26.25" customHeight="1" x14ac:dyDescent="0.25">
      <c r="A39" s="13"/>
      <c r="B39" s="58"/>
      <c r="C39" s="58"/>
      <c r="D39" s="58"/>
      <c r="E39" s="20"/>
      <c r="F39" s="72"/>
      <c r="G39" s="20"/>
      <c r="H39" s="59"/>
      <c r="I39" s="61"/>
      <c r="J39" s="114"/>
    </row>
    <row r="40" spans="1:10" ht="26.25" customHeight="1" x14ac:dyDescent="0.25">
      <c r="A40" s="13"/>
      <c r="B40" s="58"/>
      <c r="C40" s="58"/>
      <c r="D40" s="58"/>
      <c r="E40" s="20"/>
      <c r="F40" s="72"/>
      <c r="G40" s="20"/>
      <c r="H40" s="59"/>
      <c r="I40" s="61"/>
      <c r="J40" s="114"/>
    </row>
    <row r="41" spans="1:10" ht="26.25" customHeight="1" x14ac:dyDescent="0.25">
      <c r="A41" s="13"/>
      <c r="B41" s="20"/>
      <c r="C41" s="20"/>
      <c r="D41" s="20"/>
      <c r="E41" s="20"/>
      <c r="F41" s="20"/>
      <c r="G41" s="20"/>
      <c r="H41" s="20"/>
      <c r="I41" s="20"/>
      <c r="J41" s="114"/>
    </row>
    <row r="42" spans="1:10" ht="26.25" customHeight="1" x14ac:dyDescent="0.25">
      <c r="A42" s="13"/>
      <c r="B42" s="21"/>
      <c r="C42" s="21"/>
      <c r="D42" s="21"/>
      <c r="E42" s="20"/>
      <c r="F42" s="20"/>
      <c r="G42" s="20"/>
      <c r="H42" s="20"/>
      <c r="I42" s="117"/>
      <c r="J42" s="114"/>
    </row>
    <row r="43" spans="1:10" ht="26.25" customHeight="1" x14ac:dyDescent="0.25">
      <c r="A43" s="13"/>
      <c r="B43" s="21"/>
      <c r="C43" s="21"/>
      <c r="D43" s="21"/>
      <c r="E43" s="20"/>
      <c r="F43" s="20"/>
      <c r="G43" s="20"/>
      <c r="H43" s="21"/>
      <c r="I43" s="117"/>
      <c r="J43" s="114"/>
    </row>
    <row r="44" spans="1:10" ht="26.25" customHeight="1" x14ac:dyDescent="0.25">
      <c r="A44" s="13"/>
      <c r="B44" s="22"/>
      <c r="C44" s="22"/>
      <c r="D44" s="22"/>
      <c r="E44" s="20"/>
      <c r="F44" s="20"/>
      <c r="G44" s="20"/>
      <c r="H44" s="21"/>
      <c r="I44" s="118"/>
      <c r="J44" s="114"/>
    </row>
    <row r="45" spans="1:10" ht="26.25" customHeight="1" x14ac:dyDescent="0.25">
      <c r="A45" s="13"/>
      <c r="B45" s="22"/>
      <c r="C45" s="22"/>
      <c r="D45" s="22"/>
      <c r="E45" s="20"/>
      <c r="F45" s="20"/>
      <c r="G45" s="20"/>
      <c r="H45" s="21"/>
      <c r="I45" s="118"/>
      <c r="J45" s="114"/>
    </row>
    <row r="46" spans="1:10" ht="26.25" customHeight="1" x14ac:dyDescent="0.25">
      <c r="A46" s="13"/>
      <c r="B46" s="22"/>
      <c r="C46" s="22"/>
      <c r="D46" s="22"/>
      <c r="E46" s="20"/>
      <c r="F46" s="20"/>
      <c r="G46" s="20"/>
      <c r="H46" s="21"/>
      <c r="I46" s="118"/>
      <c r="J46" s="114"/>
    </row>
    <row r="47" spans="1:10" ht="26.25" customHeight="1" x14ac:dyDescent="0.25">
      <c r="A47" s="13"/>
      <c r="B47" s="22"/>
      <c r="C47" s="22"/>
      <c r="D47" s="22"/>
      <c r="E47" s="20"/>
      <c r="F47" s="20"/>
      <c r="G47" s="20"/>
      <c r="H47" s="21"/>
      <c r="I47" s="118"/>
      <c r="J47" s="114"/>
    </row>
    <row r="48" spans="1:10" ht="26.25" customHeight="1" x14ac:dyDescent="0.25">
      <c r="A48" s="13"/>
      <c r="B48" s="22"/>
      <c r="C48" s="22"/>
      <c r="D48" s="22"/>
      <c r="E48" s="20"/>
      <c r="F48" s="20"/>
      <c r="G48" s="20"/>
      <c r="H48" s="21"/>
      <c r="I48" s="118"/>
      <c r="J48" s="114"/>
    </row>
    <row r="49" spans="1:22" ht="26.25" customHeight="1" x14ac:dyDescent="0.25">
      <c r="A49" s="13"/>
      <c r="B49" s="22"/>
      <c r="C49" s="22"/>
      <c r="D49" s="22"/>
      <c r="E49" s="20"/>
      <c r="F49" s="20"/>
      <c r="G49" s="20"/>
      <c r="H49" s="21"/>
      <c r="I49" s="118"/>
      <c r="J49" s="114"/>
    </row>
    <row r="50" spans="1:22" s="120" customFormat="1" ht="26.25" customHeight="1" x14ac:dyDescent="0.25">
      <c r="A50" s="13"/>
      <c r="B50" s="100"/>
      <c r="C50" s="100"/>
      <c r="D50" s="100"/>
      <c r="E50" s="99"/>
      <c r="F50" s="99"/>
      <c r="G50" s="99"/>
      <c r="H50" s="19"/>
      <c r="I50" s="119"/>
      <c r="J50" s="114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</row>
    <row r="51" spans="1:22" s="120" customFormat="1" ht="26.25" customHeight="1" x14ac:dyDescent="0.25">
      <c r="A51" s="13"/>
      <c r="B51" s="100"/>
      <c r="C51" s="100"/>
      <c r="D51" s="100"/>
      <c r="E51" s="99"/>
      <c r="F51" s="99"/>
      <c r="G51" s="99"/>
      <c r="H51" s="19"/>
      <c r="I51" s="119"/>
      <c r="J51" s="114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</row>
    <row r="52" spans="1:22" s="120" customFormat="1" ht="26.25" customHeight="1" x14ac:dyDescent="0.25">
      <c r="A52" s="13"/>
      <c r="B52" s="100"/>
      <c r="C52" s="100"/>
      <c r="D52" s="100"/>
      <c r="E52" s="99"/>
      <c r="F52" s="99"/>
      <c r="G52" s="99"/>
      <c r="H52" s="19"/>
      <c r="I52" s="119"/>
      <c r="J52" s="114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</row>
    <row r="53" spans="1:22" s="120" customFormat="1" ht="26.25" customHeight="1" x14ac:dyDescent="0.25">
      <c r="A53" s="13"/>
      <c r="B53" s="100"/>
      <c r="C53" s="100"/>
      <c r="D53" s="100"/>
      <c r="E53" s="99"/>
      <c r="F53" s="99"/>
      <c r="G53" s="99"/>
      <c r="H53" s="19"/>
      <c r="I53" s="119"/>
      <c r="J53" s="114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</row>
    <row r="54" spans="1:22" s="120" customFormat="1" ht="26.25" customHeight="1" x14ac:dyDescent="0.25">
      <c r="A54" s="13"/>
      <c r="B54" s="100"/>
      <c r="C54" s="100"/>
      <c r="D54" s="100"/>
      <c r="E54" s="99"/>
      <c r="F54" s="99"/>
      <c r="G54" s="99"/>
      <c r="H54" s="19"/>
      <c r="I54" s="119"/>
      <c r="J54" s="114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</row>
    <row r="55" spans="1:22" s="120" customFormat="1" ht="26.25" customHeight="1" x14ac:dyDescent="0.25">
      <c r="A55" s="13"/>
      <c r="B55" s="100"/>
      <c r="C55" s="100"/>
      <c r="D55" s="100"/>
      <c r="E55" s="99"/>
      <c r="F55" s="99"/>
      <c r="G55" s="99"/>
      <c r="H55" s="19"/>
      <c r="I55" s="119"/>
      <c r="J55" s="114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</row>
    <row r="56" spans="1:22" s="120" customFormat="1" ht="26.25" customHeight="1" x14ac:dyDescent="0.25">
      <c r="A56" s="13"/>
      <c r="B56" s="100"/>
      <c r="C56" s="100"/>
      <c r="D56" s="100"/>
      <c r="E56" s="99"/>
      <c r="F56" s="99"/>
      <c r="G56" s="99"/>
      <c r="H56" s="19"/>
      <c r="I56" s="119"/>
      <c r="J56" s="114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</row>
    <row r="57" spans="1:22" s="120" customFormat="1" ht="26.25" customHeight="1" x14ac:dyDescent="0.25">
      <c r="A57" s="13"/>
      <c r="B57" s="19"/>
      <c r="C57" s="19"/>
      <c r="D57" s="19"/>
      <c r="E57" s="99"/>
      <c r="F57" s="99"/>
      <c r="G57" s="99"/>
      <c r="H57" s="19"/>
      <c r="I57" s="119"/>
      <c r="J57" s="114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</row>
    <row r="58" spans="1:22" s="120" customFormat="1" ht="26.25" customHeight="1" x14ac:dyDescent="0.25">
      <c r="A58" s="13"/>
      <c r="B58" s="80"/>
      <c r="C58" s="80"/>
      <c r="D58" s="80"/>
      <c r="E58" s="99"/>
      <c r="F58" s="99"/>
      <c r="G58" s="99"/>
      <c r="H58" s="64"/>
      <c r="I58" s="107"/>
      <c r="J58" s="114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</row>
    <row r="59" spans="1:22" s="120" customFormat="1" ht="26.25" customHeight="1" x14ac:dyDescent="0.25">
      <c r="A59" s="13"/>
      <c r="B59" s="63"/>
      <c r="C59" s="63"/>
      <c r="D59" s="63"/>
      <c r="E59" s="99"/>
      <c r="F59" s="104"/>
      <c r="G59" s="99"/>
      <c r="H59" s="64"/>
      <c r="I59" s="105"/>
      <c r="J59" s="114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</row>
    <row r="60" spans="1:22" s="120" customFormat="1" ht="26.25" customHeight="1" x14ac:dyDescent="0.25">
      <c r="A60" s="13"/>
      <c r="B60" s="102"/>
      <c r="C60" s="102"/>
      <c r="D60" s="102"/>
      <c r="E60" s="99"/>
      <c r="F60" s="104"/>
      <c r="G60" s="99"/>
      <c r="H60" s="64"/>
      <c r="I60" s="107"/>
      <c r="J60" s="114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</row>
    <row r="61" spans="1:22" s="120" customFormat="1" ht="26.25" customHeight="1" x14ac:dyDescent="0.25">
      <c r="A61" s="13"/>
      <c r="B61" s="102"/>
      <c r="C61" s="102"/>
      <c r="D61" s="102"/>
      <c r="E61" s="99"/>
      <c r="F61" s="104"/>
      <c r="G61" s="99"/>
      <c r="H61" s="64"/>
      <c r="I61" s="107"/>
      <c r="J61" s="114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</row>
    <row r="62" spans="1:22" s="120" customFormat="1" ht="26.25" customHeight="1" x14ac:dyDescent="0.25">
      <c r="A62" s="13"/>
      <c r="B62" s="102"/>
      <c r="C62" s="102"/>
      <c r="D62" s="102"/>
      <c r="E62" s="99"/>
      <c r="F62" s="104"/>
      <c r="G62" s="99"/>
      <c r="H62" s="64"/>
      <c r="I62" s="107"/>
      <c r="J62" s="114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1:22" s="120" customFormat="1" ht="26.25" customHeight="1" x14ac:dyDescent="0.25">
      <c r="A63" s="13"/>
      <c r="B63" s="63"/>
      <c r="C63" s="63"/>
      <c r="D63" s="101"/>
      <c r="E63" s="99"/>
      <c r="F63" s="103"/>
      <c r="G63" s="64"/>
      <c r="H63" s="64"/>
      <c r="I63" s="107"/>
      <c r="J63" s="114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1:22" s="120" customFormat="1" ht="26.25" customHeight="1" x14ac:dyDescent="0.25">
      <c r="A64" s="13"/>
      <c r="B64" s="109"/>
      <c r="C64" s="109"/>
      <c r="D64" s="109"/>
      <c r="E64" s="99"/>
      <c r="F64" s="104"/>
      <c r="G64" s="99"/>
      <c r="H64" s="64"/>
      <c r="I64" s="107"/>
      <c r="J64" s="114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</row>
    <row r="65" spans="1:22" s="120" customFormat="1" ht="26.25" customHeight="1" x14ac:dyDescent="0.25">
      <c r="A65" s="13"/>
      <c r="B65" s="102"/>
      <c r="C65" s="102"/>
      <c r="D65" s="102"/>
      <c r="E65" s="99"/>
      <c r="F65" s="104"/>
      <c r="G65" s="99"/>
      <c r="H65" s="64"/>
      <c r="I65" s="107"/>
      <c r="J65" s="114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</row>
    <row r="66" spans="1:22" s="120" customFormat="1" ht="26.25" customHeight="1" x14ac:dyDescent="0.25">
      <c r="A66" s="13"/>
      <c r="B66" s="102"/>
      <c r="C66" s="102"/>
      <c r="D66" s="102"/>
      <c r="E66" s="99"/>
      <c r="F66" s="104"/>
      <c r="G66" s="99"/>
      <c r="H66" s="64"/>
      <c r="I66" s="107"/>
      <c r="J66" s="114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</row>
  </sheetData>
  <sortState ref="A4:J13">
    <sortCondition descending="1" ref="I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77DA2-30EB-43DE-B5AB-1A9B38C0BEF0}">
  <dimension ref="A1:V55"/>
  <sheetViews>
    <sheetView workbookViewId="0">
      <selection activeCell="E1" sqref="E1:I1048576"/>
    </sheetView>
  </sheetViews>
  <sheetFormatPr defaultColWidth="9.109375" defaultRowHeight="13.2" x14ac:dyDescent="0.25"/>
  <cols>
    <col min="1" max="1" width="6.33203125" style="66" bestFit="1" customWidth="1"/>
    <col min="2" max="2" width="16.44140625" style="66" customWidth="1"/>
    <col min="3" max="3" width="12" style="66" customWidth="1"/>
    <col min="4" max="4" width="11.88671875" style="66" customWidth="1"/>
    <col min="5" max="6" width="23.33203125" style="66" customWidth="1"/>
    <col min="7" max="7" width="10" style="66" customWidth="1"/>
    <col min="8" max="8" width="9.88671875" style="78" customWidth="1"/>
    <col min="9" max="9" width="11.88671875" style="79" customWidth="1"/>
    <col min="10" max="16384" width="9.109375" style="66"/>
  </cols>
  <sheetData>
    <row r="1" spans="1:10" s="52" customFormat="1" ht="26.4" customHeight="1" x14ac:dyDescent="0.25">
      <c r="B1" s="53"/>
      <c r="C1" s="53"/>
      <c r="D1" s="53"/>
      <c r="E1" s="54" t="s">
        <v>164</v>
      </c>
      <c r="F1" s="54" t="s">
        <v>159</v>
      </c>
      <c r="G1" s="53">
        <v>100</v>
      </c>
      <c r="H1" s="55"/>
      <c r="I1" s="56"/>
    </row>
    <row r="2" spans="1:10" ht="15.6" x14ac:dyDescent="0.25">
      <c r="F2" s="67"/>
      <c r="H2" s="66"/>
      <c r="I2" s="66"/>
    </row>
    <row r="3" spans="1:10" ht="79.2" x14ac:dyDescent="0.25">
      <c r="A3" s="68" t="s">
        <v>0</v>
      </c>
      <c r="B3" s="69" t="s">
        <v>1</v>
      </c>
      <c r="C3" s="69" t="s">
        <v>2</v>
      </c>
      <c r="D3" s="69" t="s">
        <v>3</v>
      </c>
      <c r="E3" s="70" t="s">
        <v>8</v>
      </c>
      <c r="F3" s="70" t="s">
        <v>7</v>
      </c>
      <c r="G3" s="70" t="s">
        <v>4</v>
      </c>
      <c r="H3" s="68" t="s">
        <v>5</v>
      </c>
      <c r="I3" s="71" t="s">
        <v>167</v>
      </c>
      <c r="J3" s="37" t="s">
        <v>166</v>
      </c>
    </row>
    <row r="4" spans="1:10" s="122" customFormat="1" ht="26.25" customHeight="1" x14ac:dyDescent="0.25">
      <c r="A4" s="121">
        <v>1</v>
      </c>
      <c r="B4" s="131" t="s">
        <v>284</v>
      </c>
      <c r="C4" s="131" t="s">
        <v>151</v>
      </c>
      <c r="D4" s="131" t="s">
        <v>100</v>
      </c>
      <c r="E4" s="127" t="s">
        <v>30</v>
      </c>
      <c r="F4" s="127" t="s">
        <v>285</v>
      </c>
      <c r="G4" s="127">
        <v>9</v>
      </c>
      <c r="H4" s="127" t="s">
        <v>31</v>
      </c>
      <c r="I4" s="132">
        <v>46</v>
      </c>
      <c r="J4" s="128">
        <f t="shared" ref="J4:J23" si="0">I4/$G$1*100</f>
        <v>46</v>
      </c>
    </row>
    <row r="5" spans="1:10" s="122" customFormat="1" ht="26.25" customHeight="1" x14ac:dyDescent="0.25">
      <c r="A5" s="121">
        <v>2</v>
      </c>
      <c r="B5" s="131" t="s">
        <v>286</v>
      </c>
      <c r="C5" s="131" t="s">
        <v>155</v>
      </c>
      <c r="D5" s="131" t="s">
        <v>138</v>
      </c>
      <c r="E5" s="127" t="s">
        <v>30</v>
      </c>
      <c r="F5" s="127" t="s">
        <v>285</v>
      </c>
      <c r="G5" s="127">
        <v>9</v>
      </c>
      <c r="H5" s="127" t="s">
        <v>32</v>
      </c>
      <c r="I5" s="132">
        <v>43</v>
      </c>
      <c r="J5" s="128">
        <f t="shared" si="0"/>
        <v>43</v>
      </c>
    </row>
    <row r="6" spans="1:10" s="122" customFormat="1" ht="26.25" customHeight="1" x14ac:dyDescent="0.25">
      <c r="A6" s="121">
        <v>3</v>
      </c>
      <c r="B6" s="131" t="s">
        <v>242</v>
      </c>
      <c r="C6" s="131" t="s">
        <v>13</v>
      </c>
      <c r="D6" s="131" t="s">
        <v>110</v>
      </c>
      <c r="E6" s="127" t="s">
        <v>240</v>
      </c>
      <c r="F6" s="127" t="s">
        <v>241</v>
      </c>
      <c r="G6" s="127">
        <v>9</v>
      </c>
      <c r="H6" s="127" t="s">
        <v>133</v>
      </c>
      <c r="I6" s="132">
        <v>40</v>
      </c>
      <c r="J6" s="128">
        <f t="shared" si="0"/>
        <v>40</v>
      </c>
    </row>
    <row r="7" spans="1:10" s="122" customFormat="1" ht="26.25" customHeight="1" x14ac:dyDescent="0.25">
      <c r="A7" s="121">
        <v>4</v>
      </c>
      <c r="B7" s="131" t="s">
        <v>287</v>
      </c>
      <c r="C7" s="131" t="s">
        <v>121</v>
      </c>
      <c r="D7" s="131" t="s">
        <v>50</v>
      </c>
      <c r="E7" s="127" t="s">
        <v>30</v>
      </c>
      <c r="F7" s="127" t="s">
        <v>285</v>
      </c>
      <c r="G7" s="127">
        <v>9</v>
      </c>
      <c r="H7" s="127" t="s">
        <v>12</v>
      </c>
      <c r="I7" s="132">
        <v>32</v>
      </c>
      <c r="J7" s="128">
        <f t="shared" si="0"/>
        <v>32</v>
      </c>
    </row>
    <row r="8" spans="1:10" s="122" customFormat="1" ht="26.25" customHeight="1" x14ac:dyDescent="0.25">
      <c r="A8" s="121">
        <v>5</v>
      </c>
      <c r="B8" s="131" t="s">
        <v>96</v>
      </c>
      <c r="C8" s="131" t="s">
        <v>97</v>
      </c>
      <c r="D8" s="131" t="s">
        <v>14</v>
      </c>
      <c r="E8" s="127" t="s">
        <v>65</v>
      </c>
      <c r="F8" s="127" t="s">
        <v>189</v>
      </c>
      <c r="G8" s="127">
        <v>9</v>
      </c>
      <c r="H8" s="127" t="s">
        <v>12</v>
      </c>
      <c r="I8" s="132">
        <v>31</v>
      </c>
      <c r="J8" s="128">
        <f t="shared" si="0"/>
        <v>31</v>
      </c>
    </row>
    <row r="9" spans="1:10" s="122" customFormat="1" ht="26.25" customHeight="1" x14ac:dyDescent="0.25">
      <c r="A9" s="121">
        <v>6</v>
      </c>
      <c r="B9" s="136" t="s">
        <v>244</v>
      </c>
      <c r="C9" s="136" t="s">
        <v>33</v>
      </c>
      <c r="D9" s="136" t="s">
        <v>245</v>
      </c>
      <c r="E9" s="127" t="s">
        <v>240</v>
      </c>
      <c r="F9" s="127" t="s">
        <v>241</v>
      </c>
      <c r="G9" s="127">
        <v>9</v>
      </c>
      <c r="H9" s="127" t="s">
        <v>12</v>
      </c>
      <c r="I9" s="137">
        <v>29</v>
      </c>
      <c r="J9" s="128">
        <f t="shared" si="0"/>
        <v>28.999999999999996</v>
      </c>
    </row>
    <row r="10" spans="1:10" s="122" customFormat="1" ht="26.25" customHeight="1" x14ac:dyDescent="0.25">
      <c r="A10" s="121">
        <v>7</v>
      </c>
      <c r="B10" s="134" t="s">
        <v>243</v>
      </c>
      <c r="C10" s="134" t="s">
        <v>87</v>
      </c>
      <c r="D10" s="134" t="s">
        <v>38</v>
      </c>
      <c r="E10" s="127" t="s">
        <v>240</v>
      </c>
      <c r="F10" s="127" t="s">
        <v>241</v>
      </c>
      <c r="G10" s="127">
        <v>9</v>
      </c>
      <c r="H10" s="127" t="s">
        <v>12</v>
      </c>
      <c r="I10" s="137">
        <v>27</v>
      </c>
      <c r="J10" s="128">
        <f t="shared" si="0"/>
        <v>27</v>
      </c>
    </row>
    <row r="11" spans="1:10" s="122" customFormat="1" ht="26.25" customHeight="1" x14ac:dyDescent="0.25">
      <c r="A11" s="121">
        <v>8</v>
      </c>
      <c r="B11" s="131" t="s">
        <v>262</v>
      </c>
      <c r="C11" s="131" t="s">
        <v>49</v>
      </c>
      <c r="D11" s="131" t="s">
        <v>24</v>
      </c>
      <c r="E11" s="127" t="s">
        <v>119</v>
      </c>
      <c r="F11" s="127" t="s">
        <v>263</v>
      </c>
      <c r="G11" s="127">
        <v>9</v>
      </c>
      <c r="H11" s="127" t="s">
        <v>12</v>
      </c>
      <c r="I11" s="132">
        <v>26</v>
      </c>
      <c r="J11" s="128">
        <f t="shared" si="0"/>
        <v>26</v>
      </c>
    </row>
    <row r="12" spans="1:10" s="122" customFormat="1" ht="26.25" customHeight="1" x14ac:dyDescent="0.25">
      <c r="A12" s="121">
        <v>9</v>
      </c>
      <c r="B12" s="134" t="s">
        <v>103</v>
      </c>
      <c r="C12" s="134" t="s">
        <v>104</v>
      </c>
      <c r="D12" s="134" t="s">
        <v>34</v>
      </c>
      <c r="E12" s="127" t="s">
        <v>65</v>
      </c>
      <c r="F12" s="127" t="s">
        <v>189</v>
      </c>
      <c r="G12" s="133">
        <v>9</v>
      </c>
      <c r="H12" s="133" t="s">
        <v>12</v>
      </c>
      <c r="I12" s="137">
        <v>25</v>
      </c>
      <c r="J12" s="128">
        <f t="shared" si="0"/>
        <v>25</v>
      </c>
    </row>
    <row r="13" spans="1:10" s="122" customFormat="1" ht="26.25" customHeight="1" x14ac:dyDescent="0.25">
      <c r="A13" s="121">
        <v>10</v>
      </c>
      <c r="B13" s="136" t="s">
        <v>193</v>
      </c>
      <c r="C13" s="136" t="s">
        <v>194</v>
      </c>
      <c r="D13" s="156" t="s">
        <v>34</v>
      </c>
      <c r="E13" s="127" t="s">
        <v>65</v>
      </c>
      <c r="F13" s="127" t="s">
        <v>189</v>
      </c>
      <c r="G13" s="133">
        <v>9</v>
      </c>
      <c r="H13" s="133" t="s">
        <v>12</v>
      </c>
      <c r="I13" s="137">
        <v>22</v>
      </c>
      <c r="J13" s="128">
        <f t="shared" si="0"/>
        <v>22</v>
      </c>
    </row>
    <row r="14" spans="1:10" s="122" customFormat="1" ht="26.25" customHeight="1" x14ac:dyDescent="0.25">
      <c r="A14" s="121">
        <v>11</v>
      </c>
      <c r="B14" s="134" t="s">
        <v>264</v>
      </c>
      <c r="C14" s="134" t="s">
        <v>49</v>
      </c>
      <c r="D14" s="134" t="s">
        <v>150</v>
      </c>
      <c r="E14" s="127" t="s">
        <v>119</v>
      </c>
      <c r="F14" s="127" t="s">
        <v>263</v>
      </c>
      <c r="G14" s="127">
        <v>9</v>
      </c>
      <c r="H14" s="133" t="s">
        <v>12</v>
      </c>
      <c r="I14" s="137">
        <v>22</v>
      </c>
      <c r="J14" s="128">
        <f t="shared" si="0"/>
        <v>22</v>
      </c>
    </row>
    <row r="15" spans="1:10" s="122" customFormat="1" ht="26.25" customHeight="1" x14ac:dyDescent="0.25">
      <c r="A15" s="121">
        <v>12</v>
      </c>
      <c r="B15" s="133" t="s">
        <v>101</v>
      </c>
      <c r="C15" s="133" t="s">
        <v>102</v>
      </c>
      <c r="D15" s="133" t="s">
        <v>37</v>
      </c>
      <c r="E15" s="127" t="s">
        <v>65</v>
      </c>
      <c r="F15" s="127" t="s">
        <v>189</v>
      </c>
      <c r="G15" s="133">
        <v>9</v>
      </c>
      <c r="H15" s="133" t="s">
        <v>12</v>
      </c>
      <c r="I15" s="135">
        <v>21</v>
      </c>
      <c r="J15" s="128">
        <f t="shared" si="0"/>
        <v>21</v>
      </c>
    </row>
    <row r="16" spans="1:10" s="122" customFormat="1" ht="26.25" customHeight="1" x14ac:dyDescent="0.25">
      <c r="A16" s="121">
        <v>13</v>
      </c>
      <c r="B16" s="136" t="s">
        <v>265</v>
      </c>
      <c r="C16" s="136" t="s">
        <v>82</v>
      </c>
      <c r="D16" s="136" t="s">
        <v>260</v>
      </c>
      <c r="E16" s="127" t="s">
        <v>119</v>
      </c>
      <c r="F16" s="127" t="s">
        <v>263</v>
      </c>
      <c r="G16" s="127">
        <v>9</v>
      </c>
      <c r="H16" s="133" t="s">
        <v>12</v>
      </c>
      <c r="I16" s="137">
        <v>21</v>
      </c>
      <c r="J16" s="128">
        <f t="shared" si="0"/>
        <v>21</v>
      </c>
    </row>
    <row r="17" spans="1:10" s="122" customFormat="1" ht="26.25" customHeight="1" x14ac:dyDescent="0.25">
      <c r="A17" s="121">
        <v>14</v>
      </c>
      <c r="B17" s="136" t="s">
        <v>266</v>
      </c>
      <c r="C17" s="136" t="s">
        <v>53</v>
      </c>
      <c r="D17" s="136" t="s">
        <v>245</v>
      </c>
      <c r="E17" s="127" t="s">
        <v>119</v>
      </c>
      <c r="F17" s="127" t="s">
        <v>263</v>
      </c>
      <c r="G17" s="127">
        <v>9</v>
      </c>
      <c r="H17" s="133" t="s">
        <v>12</v>
      </c>
      <c r="I17" s="137">
        <v>19</v>
      </c>
      <c r="J17" s="128">
        <f t="shared" si="0"/>
        <v>19</v>
      </c>
    </row>
    <row r="18" spans="1:10" s="122" customFormat="1" ht="26.25" customHeight="1" x14ac:dyDescent="0.25">
      <c r="A18" s="121">
        <v>15</v>
      </c>
      <c r="B18" s="134" t="s">
        <v>195</v>
      </c>
      <c r="C18" s="134" t="s">
        <v>61</v>
      </c>
      <c r="D18" s="134" t="s">
        <v>19</v>
      </c>
      <c r="E18" s="127" t="s">
        <v>65</v>
      </c>
      <c r="F18" s="127" t="s">
        <v>189</v>
      </c>
      <c r="G18" s="133">
        <v>9</v>
      </c>
      <c r="H18" s="133" t="s">
        <v>12</v>
      </c>
      <c r="I18" s="135">
        <v>17</v>
      </c>
      <c r="J18" s="128">
        <f t="shared" si="0"/>
        <v>17</v>
      </c>
    </row>
    <row r="19" spans="1:10" s="122" customFormat="1" ht="26.25" customHeight="1" x14ac:dyDescent="0.25">
      <c r="A19" s="121">
        <v>16</v>
      </c>
      <c r="B19" s="136" t="s">
        <v>267</v>
      </c>
      <c r="C19" s="136" t="s">
        <v>99</v>
      </c>
      <c r="D19" s="136" t="s">
        <v>74</v>
      </c>
      <c r="E19" s="127" t="s">
        <v>119</v>
      </c>
      <c r="F19" s="127" t="s">
        <v>263</v>
      </c>
      <c r="G19" s="127">
        <v>9</v>
      </c>
      <c r="H19" s="133" t="s">
        <v>12</v>
      </c>
      <c r="I19" s="137">
        <v>17</v>
      </c>
      <c r="J19" s="128">
        <f t="shared" si="0"/>
        <v>17</v>
      </c>
    </row>
    <row r="20" spans="1:10" s="122" customFormat="1" ht="26.25" customHeight="1" x14ac:dyDescent="0.25">
      <c r="A20" s="121">
        <v>17</v>
      </c>
      <c r="B20" s="133" t="s">
        <v>268</v>
      </c>
      <c r="C20" s="133" t="s">
        <v>54</v>
      </c>
      <c r="D20" s="133" t="s">
        <v>22</v>
      </c>
      <c r="E20" s="127" t="s">
        <v>119</v>
      </c>
      <c r="F20" s="127" t="s">
        <v>263</v>
      </c>
      <c r="G20" s="127">
        <v>9</v>
      </c>
      <c r="H20" s="133" t="s">
        <v>12</v>
      </c>
      <c r="I20" s="135">
        <v>15</v>
      </c>
      <c r="J20" s="128">
        <f t="shared" si="0"/>
        <v>15</v>
      </c>
    </row>
    <row r="21" spans="1:10" s="122" customFormat="1" ht="26.25" customHeight="1" x14ac:dyDescent="0.25">
      <c r="A21" s="121">
        <v>18</v>
      </c>
      <c r="B21" s="133" t="s">
        <v>66</v>
      </c>
      <c r="C21" s="133" t="s">
        <v>69</v>
      </c>
      <c r="D21" s="133" t="s">
        <v>47</v>
      </c>
      <c r="E21" s="127" t="s">
        <v>132</v>
      </c>
      <c r="F21" s="127" t="s">
        <v>261</v>
      </c>
      <c r="G21" s="127">
        <v>9</v>
      </c>
      <c r="H21" s="127" t="s">
        <v>31</v>
      </c>
      <c r="I21" s="132">
        <v>9</v>
      </c>
      <c r="J21" s="128">
        <f t="shared" si="0"/>
        <v>9</v>
      </c>
    </row>
    <row r="22" spans="1:10" s="122" customFormat="1" ht="26.25" customHeight="1" x14ac:dyDescent="0.25">
      <c r="A22" s="121">
        <v>19</v>
      </c>
      <c r="B22" s="154" t="s">
        <v>257</v>
      </c>
      <c r="C22" s="154" t="s">
        <v>135</v>
      </c>
      <c r="D22" s="155" t="s">
        <v>258</v>
      </c>
      <c r="E22" s="127" t="s">
        <v>132</v>
      </c>
      <c r="F22" s="127" t="s">
        <v>261</v>
      </c>
      <c r="G22" s="133">
        <v>9</v>
      </c>
      <c r="H22" s="133" t="s">
        <v>32</v>
      </c>
      <c r="I22" s="137">
        <v>7</v>
      </c>
      <c r="J22" s="128">
        <f t="shared" si="0"/>
        <v>7.0000000000000009</v>
      </c>
    </row>
    <row r="23" spans="1:10" s="122" customFormat="1" ht="26.25" customHeight="1" x14ac:dyDescent="0.25">
      <c r="A23" s="121">
        <v>20</v>
      </c>
      <c r="B23" s="155" t="s">
        <v>259</v>
      </c>
      <c r="C23" s="155" t="s">
        <v>134</v>
      </c>
      <c r="D23" s="155" t="s">
        <v>260</v>
      </c>
      <c r="E23" s="127" t="s">
        <v>132</v>
      </c>
      <c r="F23" s="127" t="s">
        <v>261</v>
      </c>
      <c r="G23" s="133">
        <v>9</v>
      </c>
      <c r="H23" s="133" t="s">
        <v>12</v>
      </c>
      <c r="I23" s="137">
        <v>6</v>
      </c>
      <c r="J23" s="128">
        <f t="shared" si="0"/>
        <v>6</v>
      </c>
    </row>
    <row r="24" spans="1:10" ht="26.25" customHeight="1" x14ac:dyDescent="0.25">
      <c r="A24" s="13"/>
      <c r="B24" s="51"/>
      <c r="C24" s="51"/>
      <c r="D24" s="51"/>
      <c r="E24" s="20"/>
      <c r="F24" s="72"/>
      <c r="G24" s="20"/>
      <c r="H24" s="59"/>
      <c r="I24" s="61"/>
      <c r="J24" s="41"/>
    </row>
    <row r="25" spans="1:10" ht="26.25" customHeight="1" x14ac:dyDescent="0.25">
      <c r="A25" s="13"/>
      <c r="B25" s="51"/>
      <c r="C25" s="51"/>
      <c r="D25" s="51"/>
      <c r="E25" s="20"/>
      <c r="F25" s="72"/>
      <c r="G25" s="20"/>
      <c r="H25" s="59"/>
      <c r="I25" s="61"/>
      <c r="J25" s="41"/>
    </row>
    <row r="26" spans="1:10" ht="26.25" customHeight="1" x14ac:dyDescent="0.25">
      <c r="A26" s="13"/>
      <c r="B26" s="51"/>
      <c r="C26" s="51"/>
      <c r="D26" s="51"/>
      <c r="E26" s="20"/>
      <c r="F26" s="72"/>
      <c r="G26" s="20"/>
      <c r="H26" s="59"/>
      <c r="I26" s="61"/>
      <c r="J26" s="41"/>
    </row>
    <row r="27" spans="1:10" ht="26.25" customHeight="1" x14ac:dyDescent="0.25">
      <c r="A27" s="13"/>
      <c r="B27" s="11"/>
      <c r="C27" s="11"/>
      <c r="D27" s="11"/>
      <c r="E27" s="73"/>
      <c r="F27" s="73"/>
      <c r="G27" s="59"/>
      <c r="H27" s="59"/>
      <c r="I27" s="60"/>
      <c r="J27" s="41"/>
    </row>
    <row r="28" spans="1:10" ht="26.25" customHeight="1" x14ac:dyDescent="0.25">
      <c r="A28" s="13"/>
      <c r="B28" s="1"/>
      <c r="C28" s="1"/>
      <c r="D28" s="1"/>
      <c r="E28" s="20"/>
      <c r="F28" s="20"/>
      <c r="G28" s="20"/>
      <c r="H28" s="20"/>
      <c r="I28" s="57"/>
      <c r="J28" s="41"/>
    </row>
    <row r="29" spans="1:10" ht="26.25" customHeight="1" x14ac:dyDescent="0.25">
      <c r="A29" s="13"/>
      <c r="B29" s="51"/>
      <c r="C29" s="51"/>
      <c r="D29" s="51"/>
      <c r="E29" s="20"/>
      <c r="F29" s="72"/>
      <c r="G29" s="20"/>
      <c r="H29" s="59"/>
      <c r="I29" s="61"/>
      <c r="J29" s="41"/>
    </row>
    <row r="30" spans="1:10" ht="26.25" customHeight="1" x14ac:dyDescent="0.25">
      <c r="A30" s="13"/>
      <c r="B30" s="51"/>
      <c r="C30" s="51"/>
      <c r="D30" s="51"/>
      <c r="E30" s="20"/>
      <c r="F30" s="72"/>
      <c r="G30" s="20"/>
      <c r="H30" s="59"/>
      <c r="I30" s="61"/>
      <c r="J30" s="41"/>
    </row>
    <row r="31" spans="1:10" ht="26.25" customHeight="1" x14ac:dyDescent="0.25">
      <c r="A31" s="13"/>
      <c r="B31" s="7"/>
      <c r="C31" s="7"/>
      <c r="D31" s="7"/>
      <c r="E31" s="73"/>
      <c r="F31" s="73"/>
      <c r="G31" s="59"/>
      <c r="H31" s="59"/>
      <c r="I31" s="60"/>
      <c r="J31" s="41"/>
    </row>
    <row r="32" spans="1:10" ht="26.25" customHeight="1" x14ac:dyDescent="0.25">
      <c r="A32" s="13"/>
      <c r="B32" s="59"/>
      <c r="C32" s="59"/>
      <c r="D32" s="59"/>
      <c r="E32" s="73"/>
      <c r="F32" s="73"/>
      <c r="G32" s="59"/>
      <c r="H32" s="59"/>
      <c r="I32" s="61"/>
      <c r="J32" s="41"/>
    </row>
    <row r="33" spans="1:22" ht="26.25" customHeight="1" x14ac:dyDescent="0.25">
      <c r="A33" s="13"/>
      <c r="B33" s="11"/>
      <c r="C33" s="11"/>
      <c r="D33" s="11"/>
      <c r="E33" s="20"/>
      <c r="F33" s="20"/>
      <c r="G33" s="20"/>
      <c r="H33" s="59"/>
      <c r="I33" s="61"/>
      <c r="J33" s="41"/>
    </row>
    <row r="34" spans="1:22" ht="26.25" customHeight="1" x14ac:dyDescent="0.25">
      <c r="A34" s="13"/>
      <c r="B34" s="51"/>
      <c r="C34" s="51"/>
      <c r="D34" s="51"/>
      <c r="E34" s="20"/>
      <c r="F34" s="72"/>
      <c r="G34" s="20"/>
      <c r="H34" s="59"/>
      <c r="I34" s="61"/>
      <c r="J34" s="41"/>
    </row>
    <row r="35" spans="1:22" ht="26.25" customHeight="1" x14ac:dyDescent="0.25">
      <c r="A35" s="13"/>
      <c r="B35" s="59"/>
      <c r="C35" s="59"/>
      <c r="D35" s="59"/>
      <c r="E35" s="73"/>
      <c r="F35" s="73"/>
      <c r="G35" s="59"/>
      <c r="H35" s="59"/>
      <c r="I35" s="61"/>
      <c r="J35" s="41"/>
    </row>
    <row r="36" spans="1:22" ht="26.25" customHeight="1" x14ac:dyDescent="0.25">
      <c r="A36" s="13"/>
      <c r="B36" s="59"/>
      <c r="C36" s="59"/>
      <c r="D36" s="59"/>
      <c r="E36" s="73"/>
      <c r="F36" s="73"/>
      <c r="G36" s="59"/>
      <c r="H36" s="59"/>
      <c r="I36" s="61"/>
      <c r="J36" s="41"/>
    </row>
    <row r="37" spans="1:22" ht="26.25" customHeight="1" x14ac:dyDescent="0.25">
      <c r="A37" s="13"/>
      <c r="B37" s="7"/>
      <c r="C37" s="7"/>
      <c r="D37" s="7"/>
      <c r="E37" s="73"/>
      <c r="F37" s="73"/>
      <c r="G37" s="59"/>
      <c r="H37" s="59"/>
      <c r="I37" s="60"/>
      <c r="J37" s="41"/>
    </row>
    <row r="38" spans="1:22" ht="26.25" customHeight="1" x14ac:dyDescent="0.25">
      <c r="A38" s="13"/>
      <c r="B38" s="11"/>
      <c r="C38" s="11"/>
      <c r="D38" s="11"/>
      <c r="E38" s="20"/>
      <c r="F38" s="72"/>
      <c r="G38" s="20"/>
      <c r="H38" s="59"/>
      <c r="I38" s="60"/>
      <c r="J38" s="41"/>
    </row>
    <row r="39" spans="1:22" s="18" customFormat="1" ht="26.25" customHeight="1" x14ac:dyDescent="0.25">
      <c r="A39" s="13"/>
      <c r="B39" s="101"/>
      <c r="C39" s="101"/>
      <c r="D39" s="101"/>
      <c r="E39" s="99"/>
      <c r="F39" s="104"/>
      <c r="G39" s="99"/>
      <c r="H39" s="64"/>
      <c r="I39" s="107"/>
      <c r="J39" s="41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</row>
    <row r="40" spans="1:22" s="18" customFormat="1" ht="26.25" customHeight="1" x14ac:dyDescent="0.25">
      <c r="A40" s="13"/>
      <c r="B40" s="101"/>
      <c r="C40" s="101"/>
      <c r="D40" s="101"/>
      <c r="E40" s="99"/>
      <c r="F40" s="104"/>
      <c r="G40" s="99"/>
      <c r="H40" s="64"/>
      <c r="I40" s="107"/>
      <c r="J40" s="41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</row>
    <row r="41" spans="1:22" s="18" customFormat="1" ht="26.25" customHeight="1" x14ac:dyDescent="0.25">
      <c r="A41" s="13"/>
      <c r="B41" s="80"/>
      <c r="C41" s="80"/>
      <c r="D41" s="80"/>
      <c r="E41" s="99"/>
      <c r="F41" s="99"/>
      <c r="G41" s="99"/>
      <c r="H41" s="64"/>
      <c r="I41" s="105"/>
      <c r="J41" s="41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</row>
    <row r="42" spans="1:22" s="18" customFormat="1" ht="26.25" customHeight="1" x14ac:dyDescent="0.25">
      <c r="A42" s="13"/>
      <c r="B42" s="101"/>
      <c r="C42" s="101"/>
      <c r="D42" s="101"/>
      <c r="E42" s="108"/>
      <c r="F42" s="108"/>
      <c r="G42" s="64"/>
      <c r="H42" s="64"/>
      <c r="I42" s="107"/>
      <c r="J42" s="41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</row>
    <row r="43" spans="1:22" s="18" customFormat="1" ht="26.25" customHeight="1" x14ac:dyDescent="0.25">
      <c r="A43" s="13"/>
      <c r="B43" s="101"/>
      <c r="C43" s="101"/>
      <c r="D43" s="101"/>
      <c r="E43" s="108"/>
      <c r="F43" s="108"/>
      <c r="G43" s="64"/>
      <c r="H43" s="64"/>
      <c r="I43" s="107"/>
      <c r="J43" s="41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</row>
    <row r="44" spans="1:22" s="18" customFormat="1" ht="26.25" customHeight="1" x14ac:dyDescent="0.25">
      <c r="A44" s="13"/>
      <c r="B44" s="101"/>
      <c r="C44" s="101"/>
      <c r="D44" s="101"/>
      <c r="E44" s="108"/>
      <c r="F44" s="108"/>
      <c r="G44" s="64"/>
      <c r="H44" s="64"/>
      <c r="I44" s="107"/>
      <c r="J44" s="41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</row>
    <row r="45" spans="1:22" s="18" customFormat="1" ht="26.25" customHeight="1" x14ac:dyDescent="0.25">
      <c r="A45" s="13"/>
      <c r="B45" s="101"/>
      <c r="C45" s="101"/>
      <c r="D45" s="101"/>
      <c r="E45" s="99"/>
      <c r="F45" s="104"/>
      <c r="G45" s="99"/>
      <c r="H45" s="64"/>
      <c r="I45" s="107"/>
      <c r="J45" s="41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</row>
    <row r="46" spans="1:22" s="18" customFormat="1" ht="26.25" customHeight="1" x14ac:dyDescent="0.25">
      <c r="A46" s="13"/>
      <c r="B46" s="101"/>
      <c r="C46" s="101"/>
      <c r="D46" s="101"/>
      <c r="E46" s="99"/>
      <c r="F46" s="104"/>
      <c r="G46" s="99"/>
      <c r="H46" s="64"/>
      <c r="I46" s="107"/>
      <c r="J46" s="41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</row>
    <row r="47" spans="1:22" s="18" customFormat="1" ht="26.25" customHeight="1" x14ac:dyDescent="0.25">
      <c r="A47" s="13"/>
      <c r="B47" s="80"/>
      <c r="C47" s="80"/>
      <c r="D47" s="80"/>
      <c r="E47" s="108"/>
      <c r="F47" s="108"/>
      <c r="G47" s="64"/>
      <c r="H47" s="64"/>
      <c r="I47" s="107"/>
      <c r="J47" s="41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</row>
    <row r="48" spans="1:22" s="18" customFormat="1" ht="26.25" customHeight="1" x14ac:dyDescent="0.25">
      <c r="A48" s="13"/>
      <c r="B48" s="62"/>
      <c r="C48" s="62"/>
      <c r="D48" s="63"/>
      <c r="E48" s="99"/>
      <c r="F48" s="103"/>
      <c r="G48" s="99"/>
      <c r="H48" s="64"/>
      <c r="I48" s="106"/>
      <c r="J48" s="41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</row>
    <row r="49" spans="1:22" s="18" customFormat="1" ht="26.25" customHeight="1" x14ac:dyDescent="0.25">
      <c r="A49" s="13"/>
      <c r="B49" s="101"/>
      <c r="C49" s="101"/>
      <c r="D49" s="101"/>
      <c r="E49" s="108"/>
      <c r="F49" s="108"/>
      <c r="G49" s="64"/>
      <c r="H49" s="64"/>
      <c r="I49" s="107"/>
      <c r="J49" s="41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</row>
    <row r="50" spans="1:22" s="18" customFormat="1" ht="26.25" customHeight="1" x14ac:dyDescent="0.25">
      <c r="A50" s="13"/>
      <c r="B50" s="101"/>
      <c r="C50" s="101"/>
      <c r="D50" s="101"/>
      <c r="E50" s="99"/>
      <c r="F50" s="104"/>
      <c r="G50" s="99"/>
      <c r="H50" s="64"/>
      <c r="I50" s="107"/>
      <c r="J50" s="41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</row>
    <row r="51" spans="1:22" s="18" customFormat="1" ht="26.25" customHeight="1" x14ac:dyDescent="0.25">
      <c r="A51" s="13"/>
      <c r="B51" s="101"/>
      <c r="C51" s="101"/>
      <c r="D51" s="101"/>
      <c r="E51" s="99"/>
      <c r="F51" s="104"/>
      <c r="G51" s="99"/>
      <c r="H51" s="64"/>
      <c r="I51" s="107"/>
      <c r="J51" s="41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</row>
    <row r="52" spans="1:22" s="18" customFormat="1" ht="26.25" customHeight="1" x14ac:dyDescent="0.25">
      <c r="A52" s="13"/>
      <c r="B52" s="63"/>
      <c r="C52" s="63"/>
      <c r="D52" s="80"/>
      <c r="E52" s="99"/>
      <c r="F52" s="103"/>
      <c r="G52" s="64"/>
      <c r="H52" s="64"/>
      <c r="I52" s="105"/>
      <c r="J52" s="41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</row>
    <row r="53" spans="1:22" s="18" customFormat="1" ht="26.25" customHeight="1" x14ac:dyDescent="0.25">
      <c r="A53" s="13"/>
      <c r="B53" s="80"/>
      <c r="C53" s="80"/>
      <c r="D53" s="62"/>
      <c r="E53" s="99"/>
      <c r="F53" s="103"/>
      <c r="G53" s="64"/>
      <c r="H53" s="64"/>
      <c r="I53" s="105"/>
      <c r="J53" s="41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</row>
    <row r="54" spans="1:22" s="18" customFormat="1" ht="26.25" customHeight="1" x14ac:dyDescent="0.25">
      <c r="A54" s="13"/>
      <c r="B54" s="101"/>
      <c r="C54" s="101"/>
      <c r="D54" s="101"/>
      <c r="E54" s="99"/>
      <c r="F54" s="104"/>
      <c r="G54" s="99"/>
      <c r="H54" s="64"/>
      <c r="I54" s="107"/>
      <c r="J54" s="41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</row>
    <row r="55" spans="1:22" s="18" customFormat="1" ht="26.25" customHeight="1" x14ac:dyDescent="0.25">
      <c r="A55" s="13"/>
      <c r="B55" s="63"/>
      <c r="C55" s="63"/>
      <c r="D55" s="63"/>
      <c r="E55" s="99"/>
      <c r="F55" s="104"/>
      <c r="G55" s="99"/>
      <c r="H55" s="64"/>
      <c r="I55" s="106"/>
      <c r="J55" s="41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</row>
  </sheetData>
  <sortState ref="A4:J23">
    <sortCondition descending="1" ref="I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6B39B-CF06-4F87-BCDA-097396F4E9F2}">
  <dimension ref="A1:J63"/>
  <sheetViews>
    <sheetView zoomScaleNormal="100" workbookViewId="0">
      <selection activeCell="E1" sqref="E1:I1048576"/>
    </sheetView>
  </sheetViews>
  <sheetFormatPr defaultColWidth="9.109375" defaultRowHeight="13.2" x14ac:dyDescent="0.25"/>
  <cols>
    <col min="1" max="1" width="6.33203125" style="23" bestFit="1" customWidth="1"/>
    <col min="2" max="2" width="16.44140625" style="24" customWidth="1"/>
    <col min="3" max="3" width="12" style="24" customWidth="1"/>
    <col min="4" max="4" width="11.88671875" style="24" customWidth="1"/>
    <col min="5" max="5" width="27" style="25" bestFit="1" customWidth="1"/>
    <col min="6" max="6" width="32.109375" style="25" bestFit="1" customWidth="1"/>
    <col min="7" max="7" width="10" style="24" customWidth="1"/>
    <col min="8" max="8" width="9.88671875" style="26" customWidth="1"/>
    <col min="9" max="9" width="11.88671875" style="27" customWidth="1"/>
    <col min="10" max="16384" width="9.109375" style="23"/>
  </cols>
  <sheetData>
    <row r="1" spans="1:10" s="52" customFormat="1" ht="20.399999999999999" customHeight="1" x14ac:dyDescent="0.25">
      <c r="B1" s="53"/>
      <c r="C1" s="53"/>
      <c r="D1" s="53"/>
      <c r="E1" s="54" t="s">
        <v>170</v>
      </c>
      <c r="F1" s="54" t="s">
        <v>159</v>
      </c>
      <c r="G1" s="53">
        <v>100</v>
      </c>
      <c r="H1" s="55"/>
      <c r="I1" s="56"/>
    </row>
    <row r="2" spans="1:10" s="66" customFormat="1" ht="15.6" x14ac:dyDescent="0.25">
      <c r="F2" s="67"/>
    </row>
    <row r="3" spans="1:10" ht="79.2" x14ac:dyDescent="0.25">
      <c r="A3" s="35" t="s">
        <v>0</v>
      </c>
      <c r="B3" s="36" t="s">
        <v>1</v>
      </c>
      <c r="C3" s="36" t="s">
        <v>2</v>
      </c>
      <c r="D3" s="36" t="s">
        <v>3</v>
      </c>
      <c r="E3" s="37" t="s">
        <v>8</v>
      </c>
      <c r="F3" s="37" t="s">
        <v>7</v>
      </c>
      <c r="G3" s="37" t="s">
        <v>4</v>
      </c>
      <c r="H3" s="35" t="s">
        <v>5</v>
      </c>
      <c r="I3" s="38" t="s">
        <v>168</v>
      </c>
      <c r="J3" s="37" t="s">
        <v>166</v>
      </c>
    </row>
    <row r="4" spans="1:10" s="162" customFormat="1" ht="19.2" customHeight="1" x14ac:dyDescent="0.25">
      <c r="A4" s="161">
        <v>1</v>
      </c>
      <c r="B4" s="157" t="s">
        <v>172</v>
      </c>
      <c r="C4" s="157" t="s">
        <v>115</v>
      </c>
      <c r="D4" s="157" t="s">
        <v>138</v>
      </c>
      <c r="E4" s="164" t="s">
        <v>136</v>
      </c>
      <c r="F4" s="164" t="s">
        <v>173</v>
      </c>
      <c r="G4" s="164">
        <v>10</v>
      </c>
      <c r="H4" s="164" t="s">
        <v>62</v>
      </c>
      <c r="I4" s="165">
        <v>55</v>
      </c>
      <c r="J4" s="160">
        <f t="shared" ref="J4:J49" si="0">I4/$G$1*100</f>
        <v>55.000000000000007</v>
      </c>
    </row>
    <row r="5" spans="1:10" s="162" customFormat="1" ht="19.2" customHeight="1" x14ac:dyDescent="0.25">
      <c r="A5" s="161">
        <v>2</v>
      </c>
      <c r="B5" s="158" t="s">
        <v>174</v>
      </c>
      <c r="C5" s="158" t="s">
        <v>142</v>
      </c>
      <c r="D5" s="158" t="s">
        <v>25</v>
      </c>
      <c r="E5" s="160" t="s">
        <v>136</v>
      </c>
      <c r="F5" s="160" t="s">
        <v>173</v>
      </c>
      <c r="G5" s="160">
        <v>10</v>
      </c>
      <c r="H5" s="160" t="s">
        <v>32</v>
      </c>
      <c r="I5" s="163">
        <v>50</v>
      </c>
      <c r="J5" s="160">
        <f t="shared" si="0"/>
        <v>50</v>
      </c>
    </row>
    <row r="6" spans="1:10" s="162" customFormat="1" ht="19.2" customHeight="1" x14ac:dyDescent="0.25">
      <c r="A6" s="161">
        <v>1</v>
      </c>
      <c r="B6" s="157" t="s">
        <v>288</v>
      </c>
      <c r="C6" s="157" t="s">
        <v>46</v>
      </c>
      <c r="D6" s="157" t="s">
        <v>47</v>
      </c>
      <c r="E6" s="164" t="s">
        <v>30</v>
      </c>
      <c r="F6" s="164" t="s">
        <v>289</v>
      </c>
      <c r="G6" s="164">
        <v>10</v>
      </c>
      <c r="H6" s="164" t="s">
        <v>31</v>
      </c>
      <c r="I6" s="165">
        <v>48</v>
      </c>
      <c r="J6" s="160">
        <f t="shared" si="0"/>
        <v>48</v>
      </c>
    </row>
    <row r="7" spans="1:10" s="162" customFormat="1" ht="19.2" customHeight="1" x14ac:dyDescent="0.25">
      <c r="A7" s="161">
        <v>2</v>
      </c>
      <c r="B7" s="157" t="s">
        <v>290</v>
      </c>
      <c r="C7" s="157" t="s">
        <v>53</v>
      </c>
      <c r="D7" s="157" t="s">
        <v>22</v>
      </c>
      <c r="E7" s="164" t="s">
        <v>30</v>
      </c>
      <c r="F7" s="164" t="s">
        <v>289</v>
      </c>
      <c r="G7" s="164">
        <v>10</v>
      </c>
      <c r="H7" s="164" t="s">
        <v>32</v>
      </c>
      <c r="I7" s="165">
        <v>43</v>
      </c>
      <c r="J7" s="160">
        <f t="shared" si="0"/>
        <v>43</v>
      </c>
    </row>
    <row r="8" spans="1:10" s="162" customFormat="1" ht="19.2" customHeight="1" x14ac:dyDescent="0.25">
      <c r="A8" s="161">
        <v>3</v>
      </c>
      <c r="B8" s="157" t="s">
        <v>291</v>
      </c>
      <c r="C8" s="157" t="s">
        <v>292</v>
      </c>
      <c r="D8" s="157" t="s">
        <v>24</v>
      </c>
      <c r="E8" s="164" t="s">
        <v>30</v>
      </c>
      <c r="F8" s="164" t="s">
        <v>289</v>
      </c>
      <c r="G8" s="164">
        <v>10</v>
      </c>
      <c r="H8" s="164" t="s">
        <v>32</v>
      </c>
      <c r="I8" s="165">
        <v>40</v>
      </c>
      <c r="J8" s="160">
        <f t="shared" si="0"/>
        <v>40</v>
      </c>
    </row>
    <row r="9" spans="1:10" s="162" customFormat="1" ht="19.2" customHeight="1" x14ac:dyDescent="0.25">
      <c r="A9" s="161">
        <v>3</v>
      </c>
      <c r="B9" s="159" t="s">
        <v>175</v>
      </c>
      <c r="C9" s="159" t="s">
        <v>61</v>
      </c>
      <c r="D9" s="159" t="s">
        <v>38</v>
      </c>
      <c r="E9" s="160" t="s">
        <v>136</v>
      </c>
      <c r="F9" s="160" t="s">
        <v>173</v>
      </c>
      <c r="G9" s="160">
        <v>10</v>
      </c>
      <c r="H9" s="160" t="s">
        <v>12</v>
      </c>
      <c r="I9" s="163">
        <v>35</v>
      </c>
      <c r="J9" s="160">
        <f t="shared" si="0"/>
        <v>35</v>
      </c>
    </row>
    <row r="10" spans="1:10" s="162" customFormat="1" ht="19.2" customHeight="1" x14ac:dyDescent="0.25">
      <c r="A10" s="161">
        <v>4</v>
      </c>
      <c r="B10" s="159" t="s">
        <v>176</v>
      </c>
      <c r="C10" s="159" t="s">
        <v>18</v>
      </c>
      <c r="D10" s="159" t="s">
        <v>25</v>
      </c>
      <c r="E10" s="160" t="s">
        <v>136</v>
      </c>
      <c r="F10" s="160" t="s">
        <v>173</v>
      </c>
      <c r="G10" s="160">
        <v>10</v>
      </c>
      <c r="H10" s="160" t="s">
        <v>12</v>
      </c>
      <c r="I10" s="163">
        <v>30</v>
      </c>
      <c r="J10" s="160">
        <f t="shared" si="0"/>
        <v>30</v>
      </c>
    </row>
    <row r="11" spans="1:10" s="162" customFormat="1" ht="19.2" customHeight="1" x14ac:dyDescent="0.25">
      <c r="A11" s="158">
        <v>1</v>
      </c>
      <c r="B11" s="158" t="s">
        <v>246</v>
      </c>
      <c r="C11" s="158" t="s">
        <v>247</v>
      </c>
      <c r="D11" s="158" t="s">
        <v>248</v>
      </c>
      <c r="E11" s="160" t="s">
        <v>240</v>
      </c>
      <c r="F11" s="160" t="s">
        <v>241</v>
      </c>
      <c r="G11" s="160">
        <v>10</v>
      </c>
      <c r="H11" s="160" t="s">
        <v>12</v>
      </c>
      <c r="I11" s="151">
        <v>26</v>
      </c>
      <c r="J11" s="160">
        <f t="shared" si="0"/>
        <v>26</v>
      </c>
    </row>
    <row r="12" spans="1:10" s="162" customFormat="1" ht="19.2" customHeight="1" x14ac:dyDescent="0.25">
      <c r="A12" s="164">
        <v>5</v>
      </c>
      <c r="B12" s="164" t="s">
        <v>177</v>
      </c>
      <c r="C12" s="164" t="s">
        <v>113</v>
      </c>
      <c r="D12" s="164" t="s">
        <v>19</v>
      </c>
      <c r="E12" s="164" t="s">
        <v>136</v>
      </c>
      <c r="F12" s="164" t="s">
        <v>173</v>
      </c>
      <c r="G12" s="164">
        <v>10</v>
      </c>
      <c r="H12" s="164" t="s">
        <v>12</v>
      </c>
      <c r="I12" s="164">
        <v>25</v>
      </c>
      <c r="J12" s="160">
        <f t="shared" si="0"/>
        <v>25</v>
      </c>
    </row>
    <row r="13" spans="1:10" s="162" customFormat="1" ht="19.2" customHeight="1" x14ac:dyDescent="0.25">
      <c r="A13" s="161">
        <v>6</v>
      </c>
      <c r="B13" s="166" t="s">
        <v>178</v>
      </c>
      <c r="C13" s="166" t="s">
        <v>23</v>
      </c>
      <c r="D13" s="166" t="s">
        <v>141</v>
      </c>
      <c r="E13" s="167" t="s">
        <v>136</v>
      </c>
      <c r="F13" s="167" t="s">
        <v>173</v>
      </c>
      <c r="G13" s="167">
        <v>10</v>
      </c>
      <c r="H13" s="167" t="s">
        <v>12</v>
      </c>
      <c r="I13" s="168">
        <v>25</v>
      </c>
      <c r="J13" s="160">
        <f t="shared" si="0"/>
        <v>25</v>
      </c>
    </row>
    <row r="14" spans="1:10" s="162" customFormat="1" ht="19.2" customHeight="1" x14ac:dyDescent="0.25">
      <c r="A14" s="161">
        <v>1</v>
      </c>
      <c r="B14" s="157" t="s">
        <v>209</v>
      </c>
      <c r="C14" s="157" t="s">
        <v>39</v>
      </c>
      <c r="D14" s="157" t="s">
        <v>124</v>
      </c>
      <c r="E14" s="164" t="s">
        <v>199</v>
      </c>
      <c r="F14" s="164" t="s">
        <v>200</v>
      </c>
      <c r="G14" s="164">
        <v>10</v>
      </c>
      <c r="H14" s="164" t="s">
        <v>31</v>
      </c>
      <c r="I14" s="165">
        <v>25</v>
      </c>
      <c r="J14" s="160">
        <f t="shared" si="0"/>
        <v>25</v>
      </c>
    </row>
    <row r="15" spans="1:10" s="162" customFormat="1" ht="19.2" customHeight="1" x14ac:dyDescent="0.25">
      <c r="A15" s="161">
        <v>7</v>
      </c>
      <c r="B15" s="157" t="s">
        <v>179</v>
      </c>
      <c r="C15" s="157" t="s">
        <v>106</v>
      </c>
      <c r="D15" s="157" t="s">
        <v>34</v>
      </c>
      <c r="E15" s="164" t="s">
        <v>136</v>
      </c>
      <c r="F15" s="164" t="s">
        <v>173</v>
      </c>
      <c r="G15" s="164">
        <v>10</v>
      </c>
      <c r="H15" s="164" t="s">
        <v>12</v>
      </c>
      <c r="I15" s="165">
        <v>24</v>
      </c>
      <c r="J15" s="160">
        <f t="shared" si="0"/>
        <v>24</v>
      </c>
    </row>
    <row r="16" spans="1:10" s="162" customFormat="1" ht="19.2" customHeight="1" x14ac:dyDescent="0.25">
      <c r="A16" s="158">
        <v>2</v>
      </c>
      <c r="B16" s="158" t="s">
        <v>249</v>
      </c>
      <c r="C16" s="158" t="s">
        <v>131</v>
      </c>
      <c r="D16" s="158" t="s">
        <v>250</v>
      </c>
      <c r="E16" s="160" t="s">
        <v>240</v>
      </c>
      <c r="F16" s="160" t="s">
        <v>241</v>
      </c>
      <c r="G16" s="160">
        <v>10</v>
      </c>
      <c r="H16" s="160" t="s">
        <v>12</v>
      </c>
      <c r="I16" s="151">
        <v>23</v>
      </c>
      <c r="J16" s="160">
        <f t="shared" si="0"/>
        <v>23</v>
      </c>
    </row>
    <row r="17" spans="1:10" s="162" customFormat="1" ht="19.2" customHeight="1" x14ac:dyDescent="0.25">
      <c r="A17" s="161">
        <v>1</v>
      </c>
      <c r="B17" s="157" t="s">
        <v>123</v>
      </c>
      <c r="C17" s="157" t="s">
        <v>125</v>
      </c>
      <c r="D17" s="157" t="s">
        <v>126</v>
      </c>
      <c r="E17" s="164" t="s">
        <v>119</v>
      </c>
      <c r="F17" s="164" t="s">
        <v>263</v>
      </c>
      <c r="G17" s="164">
        <v>10</v>
      </c>
      <c r="H17" s="164" t="s">
        <v>12</v>
      </c>
      <c r="I17" s="164">
        <v>23</v>
      </c>
      <c r="J17" s="160">
        <f t="shared" si="0"/>
        <v>23</v>
      </c>
    </row>
    <row r="18" spans="1:10" s="162" customFormat="1" ht="19.2" customHeight="1" x14ac:dyDescent="0.25">
      <c r="A18" s="161">
        <v>4</v>
      </c>
      <c r="B18" s="157" t="s">
        <v>293</v>
      </c>
      <c r="C18" s="157" t="s">
        <v>54</v>
      </c>
      <c r="D18" s="157" t="s">
        <v>25</v>
      </c>
      <c r="E18" s="164" t="s">
        <v>30</v>
      </c>
      <c r="F18" s="164" t="s">
        <v>289</v>
      </c>
      <c r="G18" s="164">
        <v>10</v>
      </c>
      <c r="H18" s="164" t="s">
        <v>12</v>
      </c>
      <c r="I18" s="165">
        <v>23</v>
      </c>
      <c r="J18" s="160">
        <f t="shared" si="0"/>
        <v>23</v>
      </c>
    </row>
    <row r="19" spans="1:10" s="162" customFormat="1" ht="19.2" customHeight="1" x14ac:dyDescent="0.25">
      <c r="A19" s="161">
        <v>1</v>
      </c>
      <c r="B19" s="157" t="s">
        <v>237</v>
      </c>
      <c r="C19" s="157" t="s">
        <v>23</v>
      </c>
      <c r="D19" s="157" t="s">
        <v>138</v>
      </c>
      <c r="E19" s="164" t="s">
        <v>238</v>
      </c>
      <c r="F19" s="164" t="s">
        <v>239</v>
      </c>
      <c r="G19" s="164">
        <v>10</v>
      </c>
      <c r="H19" s="164" t="s">
        <v>31</v>
      </c>
      <c r="I19" s="165">
        <v>22</v>
      </c>
      <c r="J19" s="160">
        <f t="shared" si="0"/>
        <v>22</v>
      </c>
    </row>
    <row r="20" spans="1:10" s="162" customFormat="1" ht="19.2" customHeight="1" x14ac:dyDescent="0.25">
      <c r="A20" s="161">
        <v>2</v>
      </c>
      <c r="B20" s="158" t="s">
        <v>128</v>
      </c>
      <c r="C20" s="158" t="s">
        <v>127</v>
      </c>
      <c r="D20" s="158" t="s">
        <v>45</v>
      </c>
      <c r="E20" s="164" t="s">
        <v>119</v>
      </c>
      <c r="F20" s="164" t="s">
        <v>263</v>
      </c>
      <c r="G20" s="164">
        <v>10</v>
      </c>
      <c r="H20" s="164" t="s">
        <v>12</v>
      </c>
      <c r="I20" s="160">
        <v>22</v>
      </c>
      <c r="J20" s="160">
        <f t="shared" si="0"/>
        <v>22</v>
      </c>
    </row>
    <row r="21" spans="1:10" s="162" customFormat="1" ht="19.2" customHeight="1" x14ac:dyDescent="0.25">
      <c r="A21" s="161">
        <v>1</v>
      </c>
      <c r="B21" s="157" t="s">
        <v>107</v>
      </c>
      <c r="C21" s="157" t="s">
        <v>108</v>
      </c>
      <c r="D21" s="157" t="s">
        <v>109</v>
      </c>
      <c r="E21" s="164" t="s">
        <v>65</v>
      </c>
      <c r="F21" s="164" t="s">
        <v>189</v>
      </c>
      <c r="G21" s="164">
        <v>10</v>
      </c>
      <c r="H21" s="164" t="s">
        <v>12</v>
      </c>
      <c r="I21" s="165">
        <v>21</v>
      </c>
      <c r="J21" s="160">
        <f t="shared" si="0"/>
        <v>21</v>
      </c>
    </row>
    <row r="22" spans="1:10" s="162" customFormat="1" ht="19.2" customHeight="1" x14ac:dyDescent="0.25">
      <c r="A22" s="161">
        <v>2</v>
      </c>
      <c r="B22" s="158" t="s">
        <v>111</v>
      </c>
      <c r="C22" s="158" t="s">
        <v>49</v>
      </c>
      <c r="D22" s="158" t="s">
        <v>20</v>
      </c>
      <c r="E22" s="164" t="s">
        <v>65</v>
      </c>
      <c r="F22" s="164" t="s">
        <v>189</v>
      </c>
      <c r="G22" s="160">
        <v>10</v>
      </c>
      <c r="H22" s="160" t="s">
        <v>12</v>
      </c>
      <c r="I22" s="163">
        <v>20</v>
      </c>
      <c r="J22" s="160">
        <f t="shared" si="0"/>
        <v>20</v>
      </c>
    </row>
    <row r="23" spans="1:10" s="162" customFormat="1" ht="19.2" customHeight="1" x14ac:dyDescent="0.25">
      <c r="A23" s="161">
        <v>2</v>
      </c>
      <c r="B23" s="158" t="s">
        <v>210</v>
      </c>
      <c r="C23" s="158" t="s">
        <v>211</v>
      </c>
      <c r="D23" s="158" t="s">
        <v>25</v>
      </c>
      <c r="E23" s="160" t="s">
        <v>199</v>
      </c>
      <c r="F23" s="160" t="s">
        <v>200</v>
      </c>
      <c r="G23" s="160">
        <v>10</v>
      </c>
      <c r="H23" s="160" t="s">
        <v>203</v>
      </c>
      <c r="I23" s="163">
        <v>20</v>
      </c>
      <c r="J23" s="160">
        <f t="shared" si="0"/>
        <v>20</v>
      </c>
    </row>
    <row r="24" spans="1:10" s="162" customFormat="1" ht="19.2" customHeight="1" x14ac:dyDescent="0.25">
      <c r="A24" s="161">
        <v>3</v>
      </c>
      <c r="B24" s="159" t="s">
        <v>196</v>
      </c>
      <c r="C24" s="159" t="s">
        <v>60</v>
      </c>
      <c r="D24" s="159" t="s">
        <v>24</v>
      </c>
      <c r="E24" s="164" t="s">
        <v>65</v>
      </c>
      <c r="F24" s="164" t="s">
        <v>189</v>
      </c>
      <c r="G24" s="160">
        <v>10</v>
      </c>
      <c r="H24" s="160" t="s">
        <v>12</v>
      </c>
      <c r="I24" s="163">
        <v>18</v>
      </c>
      <c r="J24" s="160">
        <f t="shared" si="0"/>
        <v>18</v>
      </c>
    </row>
    <row r="25" spans="1:10" s="162" customFormat="1" ht="19.2" customHeight="1" x14ac:dyDescent="0.25">
      <c r="A25" s="161">
        <v>3</v>
      </c>
      <c r="B25" s="157" t="s">
        <v>251</v>
      </c>
      <c r="C25" s="157" t="s">
        <v>54</v>
      </c>
      <c r="D25" s="157" t="s">
        <v>51</v>
      </c>
      <c r="E25" s="164" t="s">
        <v>240</v>
      </c>
      <c r="F25" s="164" t="s">
        <v>241</v>
      </c>
      <c r="G25" s="164">
        <v>10</v>
      </c>
      <c r="H25" s="164" t="s">
        <v>12</v>
      </c>
      <c r="I25" s="165">
        <v>18</v>
      </c>
      <c r="J25" s="160">
        <f t="shared" si="0"/>
        <v>18</v>
      </c>
    </row>
    <row r="26" spans="1:10" s="162" customFormat="1" ht="19.2" customHeight="1" x14ac:dyDescent="0.25">
      <c r="A26" s="161">
        <v>1</v>
      </c>
      <c r="B26" s="157" t="s">
        <v>273</v>
      </c>
      <c r="C26" s="157" t="s">
        <v>102</v>
      </c>
      <c r="D26" s="157" t="s">
        <v>38</v>
      </c>
      <c r="E26" s="164" t="s">
        <v>11</v>
      </c>
      <c r="F26" s="164" t="s">
        <v>274</v>
      </c>
      <c r="G26" s="164">
        <v>10</v>
      </c>
      <c r="H26" s="164" t="s">
        <v>133</v>
      </c>
      <c r="I26" s="163">
        <v>18</v>
      </c>
      <c r="J26" s="160">
        <f t="shared" si="0"/>
        <v>18</v>
      </c>
    </row>
    <row r="27" spans="1:10" s="162" customFormat="1" ht="19.2" customHeight="1" x14ac:dyDescent="0.25">
      <c r="A27" s="161">
        <v>5</v>
      </c>
      <c r="B27" s="157" t="s">
        <v>294</v>
      </c>
      <c r="C27" s="157" t="s">
        <v>21</v>
      </c>
      <c r="D27" s="157" t="s">
        <v>94</v>
      </c>
      <c r="E27" s="164" t="s">
        <v>30</v>
      </c>
      <c r="F27" s="164" t="s">
        <v>289</v>
      </c>
      <c r="G27" s="164">
        <v>10</v>
      </c>
      <c r="H27" s="164" t="s">
        <v>12</v>
      </c>
      <c r="I27" s="165">
        <v>18</v>
      </c>
      <c r="J27" s="160">
        <f t="shared" si="0"/>
        <v>18</v>
      </c>
    </row>
    <row r="28" spans="1:10" s="162" customFormat="1" ht="19.2" customHeight="1" x14ac:dyDescent="0.25">
      <c r="A28" s="161">
        <v>6</v>
      </c>
      <c r="B28" s="157" t="s">
        <v>295</v>
      </c>
      <c r="C28" s="157" t="s">
        <v>98</v>
      </c>
      <c r="D28" s="157" t="s">
        <v>22</v>
      </c>
      <c r="E28" s="164" t="s">
        <v>30</v>
      </c>
      <c r="F28" s="164" t="s">
        <v>289</v>
      </c>
      <c r="G28" s="164">
        <v>10</v>
      </c>
      <c r="H28" s="164" t="s">
        <v>12</v>
      </c>
      <c r="I28" s="165">
        <v>17</v>
      </c>
      <c r="J28" s="160">
        <f t="shared" si="0"/>
        <v>17</v>
      </c>
    </row>
    <row r="29" spans="1:10" s="162" customFormat="1" ht="19.2" customHeight="1" x14ac:dyDescent="0.25">
      <c r="A29" s="161">
        <v>7</v>
      </c>
      <c r="B29" s="157" t="s">
        <v>296</v>
      </c>
      <c r="C29" s="157" t="s">
        <v>297</v>
      </c>
      <c r="D29" s="157" t="s">
        <v>20</v>
      </c>
      <c r="E29" s="164" t="s">
        <v>30</v>
      </c>
      <c r="F29" s="164" t="s">
        <v>298</v>
      </c>
      <c r="G29" s="164">
        <v>10</v>
      </c>
      <c r="H29" s="164" t="s">
        <v>12</v>
      </c>
      <c r="I29" s="165">
        <v>17</v>
      </c>
      <c r="J29" s="160">
        <f t="shared" si="0"/>
        <v>17</v>
      </c>
    </row>
    <row r="30" spans="1:10" s="162" customFormat="1" ht="19.2" customHeight="1" x14ac:dyDescent="0.25">
      <c r="A30" s="161">
        <v>3</v>
      </c>
      <c r="B30" s="159" t="s">
        <v>120</v>
      </c>
      <c r="C30" s="159" t="s">
        <v>121</v>
      </c>
      <c r="D30" s="159" t="s">
        <v>14</v>
      </c>
      <c r="E30" s="164" t="s">
        <v>119</v>
      </c>
      <c r="F30" s="164" t="s">
        <v>263</v>
      </c>
      <c r="G30" s="164">
        <v>10</v>
      </c>
      <c r="H30" s="164" t="s">
        <v>12</v>
      </c>
      <c r="I30" s="160">
        <v>16</v>
      </c>
      <c r="J30" s="160">
        <f t="shared" si="0"/>
        <v>16</v>
      </c>
    </row>
    <row r="31" spans="1:10" s="162" customFormat="1" ht="19.2" customHeight="1" x14ac:dyDescent="0.25">
      <c r="A31" s="161">
        <v>2</v>
      </c>
      <c r="B31" s="157" t="s">
        <v>275</v>
      </c>
      <c r="C31" s="157" t="s">
        <v>276</v>
      </c>
      <c r="D31" s="157" t="s">
        <v>277</v>
      </c>
      <c r="E31" s="164" t="s">
        <v>11</v>
      </c>
      <c r="F31" s="164" t="s">
        <v>274</v>
      </c>
      <c r="G31" s="164">
        <v>10</v>
      </c>
      <c r="H31" s="160" t="s">
        <v>12</v>
      </c>
      <c r="I31" s="163">
        <v>16</v>
      </c>
      <c r="J31" s="160">
        <f t="shared" si="0"/>
        <v>16</v>
      </c>
    </row>
    <row r="32" spans="1:10" s="162" customFormat="1" ht="19.2" customHeight="1" x14ac:dyDescent="0.25">
      <c r="A32" s="161">
        <v>8</v>
      </c>
      <c r="B32" s="157" t="s">
        <v>299</v>
      </c>
      <c r="C32" s="157" t="s">
        <v>99</v>
      </c>
      <c r="D32" s="157" t="s">
        <v>50</v>
      </c>
      <c r="E32" s="164" t="s">
        <v>30</v>
      </c>
      <c r="F32" s="164" t="s">
        <v>298</v>
      </c>
      <c r="G32" s="164">
        <v>10</v>
      </c>
      <c r="H32" s="164" t="s">
        <v>12</v>
      </c>
      <c r="I32" s="165">
        <v>16</v>
      </c>
      <c r="J32" s="160">
        <f t="shared" si="0"/>
        <v>16</v>
      </c>
    </row>
    <row r="33" spans="1:10" s="162" customFormat="1" ht="19.2" customHeight="1" x14ac:dyDescent="0.25">
      <c r="A33" s="161">
        <v>9</v>
      </c>
      <c r="B33" s="157" t="s">
        <v>300</v>
      </c>
      <c r="C33" s="157" t="s">
        <v>41</v>
      </c>
      <c r="D33" s="157" t="s">
        <v>301</v>
      </c>
      <c r="E33" s="164" t="s">
        <v>30</v>
      </c>
      <c r="F33" s="164" t="s">
        <v>289</v>
      </c>
      <c r="G33" s="164">
        <v>10</v>
      </c>
      <c r="H33" s="164" t="s">
        <v>12</v>
      </c>
      <c r="I33" s="165">
        <v>15</v>
      </c>
      <c r="J33" s="160">
        <f t="shared" si="0"/>
        <v>15</v>
      </c>
    </row>
    <row r="34" spans="1:10" s="162" customFormat="1" ht="19.2" customHeight="1" x14ac:dyDescent="0.25">
      <c r="A34" s="158">
        <v>4</v>
      </c>
      <c r="B34" s="160" t="s">
        <v>112</v>
      </c>
      <c r="C34" s="160" t="s">
        <v>63</v>
      </c>
      <c r="D34" s="160" t="s">
        <v>44</v>
      </c>
      <c r="E34" s="164" t="s">
        <v>65</v>
      </c>
      <c r="F34" s="164" t="s">
        <v>189</v>
      </c>
      <c r="G34" s="160">
        <v>10</v>
      </c>
      <c r="H34" s="160" t="s">
        <v>12</v>
      </c>
      <c r="I34" s="151">
        <v>14</v>
      </c>
      <c r="J34" s="160">
        <f t="shared" si="0"/>
        <v>14.000000000000002</v>
      </c>
    </row>
    <row r="35" spans="1:10" s="162" customFormat="1" ht="19.2" customHeight="1" x14ac:dyDescent="0.25">
      <c r="A35" s="161">
        <v>3</v>
      </c>
      <c r="B35" s="157" t="s">
        <v>278</v>
      </c>
      <c r="C35" s="157" t="s">
        <v>82</v>
      </c>
      <c r="D35" s="157" t="s">
        <v>14</v>
      </c>
      <c r="E35" s="164" t="s">
        <v>11</v>
      </c>
      <c r="F35" s="164" t="s">
        <v>274</v>
      </c>
      <c r="G35" s="164">
        <v>10</v>
      </c>
      <c r="H35" s="160" t="s">
        <v>12</v>
      </c>
      <c r="I35" s="163">
        <v>14</v>
      </c>
      <c r="J35" s="160">
        <f t="shared" si="0"/>
        <v>14.000000000000002</v>
      </c>
    </row>
    <row r="36" spans="1:10" s="162" customFormat="1" ht="19.2" customHeight="1" x14ac:dyDescent="0.25">
      <c r="A36" s="161">
        <v>10</v>
      </c>
      <c r="B36" s="157" t="s">
        <v>302</v>
      </c>
      <c r="C36" s="157" t="s">
        <v>303</v>
      </c>
      <c r="D36" s="157" t="s">
        <v>141</v>
      </c>
      <c r="E36" s="164" t="s">
        <v>30</v>
      </c>
      <c r="F36" s="164" t="s">
        <v>298</v>
      </c>
      <c r="G36" s="164">
        <v>10</v>
      </c>
      <c r="H36" s="164" t="s">
        <v>12</v>
      </c>
      <c r="I36" s="165">
        <v>14</v>
      </c>
      <c r="J36" s="160">
        <f t="shared" si="0"/>
        <v>14.000000000000002</v>
      </c>
    </row>
    <row r="37" spans="1:10" s="162" customFormat="1" ht="19.2" customHeight="1" x14ac:dyDescent="0.25">
      <c r="A37" s="161">
        <v>11</v>
      </c>
      <c r="B37" s="157" t="s">
        <v>304</v>
      </c>
      <c r="C37" s="157" t="s">
        <v>9</v>
      </c>
      <c r="D37" s="157" t="s">
        <v>83</v>
      </c>
      <c r="E37" s="164" t="s">
        <v>30</v>
      </c>
      <c r="F37" s="164" t="s">
        <v>289</v>
      </c>
      <c r="G37" s="164">
        <v>10</v>
      </c>
      <c r="H37" s="164" t="s">
        <v>12</v>
      </c>
      <c r="I37" s="165">
        <v>13</v>
      </c>
      <c r="J37" s="160">
        <f t="shared" si="0"/>
        <v>13</v>
      </c>
    </row>
    <row r="38" spans="1:10" s="162" customFormat="1" ht="19.2" customHeight="1" x14ac:dyDescent="0.25">
      <c r="A38" s="161">
        <v>12</v>
      </c>
      <c r="B38" s="157" t="s">
        <v>305</v>
      </c>
      <c r="C38" s="157" t="s">
        <v>15</v>
      </c>
      <c r="D38" s="157" t="s">
        <v>68</v>
      </c>
      <c r="E38" s="164" t="s">
        <v>30</v>
      </c>
      <c r="F38" s="164" t="s">
        <v>289</v>
      </c>
      <c r="G38" s="164">
        <v>10</v>
      </c>
      <c r="H38" s="164" t="s">
        <v>12</v>
      </c>
      <c r="I38" s="165">
        <v>13</v>
      </c>
      <c r="J38" s="160">
        <f t="shared" si="0"/>
        <v>13</v>
      </c>
    </row>
    <row r="39" spans="1:10" s="162" customFormat="1" ht="19.2" customHeight="1" x14ac:dyDescent="0.25">
      <c r="A39" s="158">
        <v>5</v>
      </c>
      <c r="B39" s="158" t="s">
        <v>105</v>
      </c>
      <c r="C39" s="158" t="s">
        <v>106</v>
      </c>
      <c r="D39" s="158" t="s">
        <v>19</v>
      </c>
      <c r="E39" s="164" t="s">
        <v>65</v>
      </c>
      <c r="F39" s="164" t="s">
        <v>189</v>
      </c>
      <c r="G39" s="160">
        <v>10</v>
      </c>
      <c r="H39" s="160" t="s">
        <v>12</v>
      </c>
      <c r="I39" s="151">
        <v>12</v>
      </c>
      <c r="J39" s="160">
        <f t="shared" si="0"/>
        <v>12</v>
      </c>
    </row>
    <row r="40" spans="1:10" s="162" customFormat="1" ht="19.2" customHeight="1" x14ac:dyDescent="0.25">
      <c r="A40" s="158">
        <v>4</v>
      </c>
      <c r="B40" s="160" t="s">
        <v>269</v>
      </c>
      <c r="C40" s="160" t="s">
        <v>270</v>
      </c>
      <c r="D40" s="160" t="s">
        <v>19</v>
      </c>
      <c r="E40" s="164" t="s">
        <v>119</v>
      </c>
      <c r="F40" s="164" t="s">
        <v>263</v>
      </c>
      <c r="G40" s="164">
        <v>10</v>
      </c>
      <c r="H40" s="164" t="s">
        <v>12</v>
      </c>
      <c r="I40" s="160">
        <v>12</v>
      </c>
      <c r="J40" s="160">
        <f t="shared" si="0"/>
        <v>12</v>
      </c>
    </row>
    <row r="41" spans="1:10" s="162" customFormat="1" ht="19.2" customHeight="1" x14ac:dyDescent="0.25">
      <c r="A41" s="158">
        <v>5</v>
      </c>
      <c r="B41" s="158" t="s">
        <v>93</v>
      </c>
      <c r="C41" s="158" t="s">
        <v>127</v>
      </c>
      <c r="D41" s="160" t="s">
        <v>68</v>
      </c>
      <c r="E41" s="164" t="s">
        <v>119</v>
      </c>
      <c r="F41" s="164" t="s">
        <v>263</v>
      </c>
      <c r="G41" s="164">
        <v>10</v>
      </c>
      <c r="H41" s="164" t="s">
        <v>12</v>
      </c>
      <c r="I41" s="160">
        <v>12</v>
      </c>
      <c r="J41" s="160">
        <f t="shared" si="0"/>
        <v>12</v>
      </c>
    </row>
    <row r="42" spans="1:10" s="162" customFormat="1" ht="19.2" customHeight="1" x14ac:dyDescent="0.25">
      <c r="A42" s="161">
        <v>13</v>
      </c>
      <c r="B42" s="157" t="s">
        <v>306</v>
      </c>
      <c r="C42" s="157" t="s">
        <v>307</v>
      </c>
      <c r="D42" s="157" t="s">
        <v>94</v>
      </c>
      <c r="E42" s="164" t="s">
        <v>30</v>
      </c>
      <c r="F42" s="164" t="s">
        <v>289</v>
      </c>
      <c r="G42" s="164">
        <v>10</v>
      </c>
      <c r="H42" s="164" t="s">
        <v>12</v>
      </c>
      <c r="I42" s="165">
        <v>12</v>
      </c>
      <c r="J42" s="160">
        <f t="shared" si="0"/>
        <v>12</v>
      </c>
    </row>
    <row r="43" spans="1:10" s="162" customFormat="1" ht="19.2" customHeight="1" x14ac:dyDescent="0.25">
      <c r="A43" s="161">
        <v>14</v>
      </c>
      <c r="B43" s="157" t="s">
        <v>55</v>
      </c>
      <c r="C43" s="157" t="s">
        <v>56</v>
      </c>
      <c r="D43" s="157" t="s">
        <v>19</v>
      </c>
      <c r="E43" s="164" t="s">
        <v>30</v>
      </c>
      <c r="F43" s="164" t="s">
        <v>289</v>
      </c>
      <c r="G43" s="164">
        <v>10</v>
      </c>
      <c r="H43" s="164" t="s">
        <v>12</v>
      </c>
      <c r="I43" s="165">
        <v>11</v>
      </c>
      <c r="J43" s="160">
        <f t="shared" si="0"/>
        <v>11</v>
      </c>
    </row>
    <row r="44" spans="1:10" s="162" customFormat="1" ht="19.2" customHeight="1" x14ac:dyDescent="0.25">
      <c r="A44" s="158">
        <v>6</v>
      </c>
      <c r="B44" s="161" t="s">
        <v>129</v>
      </c>
      <c r="C44" s="161" t="s">
        <v>88</v>
      </c>
      <c r="D44" s="158" t="s">
        <v>20</v>
      </c>
      <c r="E44" s="164" t="s">
        <v>119</v>
      </c>
      <c r="F44" s="164" t="s">
        <v>263</v>
      </c>
      <c r="G44" s="164">
        <v>10</v>
      </c>
      <c r="H44" s="164" t="s">
        <v>12</v>
      </c>
      <c r="I44" s="160">
        <v>10</v>
      </c>
      <c r="J44" s="160">
        <f t="shared" si="0"/>
        <v>10</v>
      </c>
    </row>
    <row r="45" spans="1:10" s="162" customFormat="1" ht="19.2" customHeight="1" x14ac:dyDescent="0.25">
      <c r="A45" s="161">
        <v>15</v>
      </c>
      <c r="B45" s="157" t="s">
        <v>308</v>
      </c>
      <c r="C45" s="157" t="s">
        <v>309</v>
      </c>
      <c r="D45" s="157" t="s">
        <v>38</v>
      </c>
      <c r="E45" s="164" t="s">
        <v>30</v>
      </c>
      <c r="F45" s="164" t="s">
        <v>298</v>
      </c>
      <c r="G45" s="164">
        <v>10</v>
      </c>
      <c r="H45" s="164" t="s">
        <v>12</v>
      </c>
      <c r="I45" s="165">
        <v>8</v>
      </c>
      <c r="J45" s="160">
        <f t="shared" si="0"/>
        <v>8</v>
      </c>
    </row>
    <row r="46" spans="1:10" s="162" customFormat="1" ht="19.2" customHeight="1" x14ac:dyDescent="0.25">
      <c r="A46" s="161">
        <v>16</v>
      </c>
      <c r="B46" s="157" t="s">
        <v>58</v>
      </c>
      <c r="C46" s="157" t="s">
        <v>59</v>
      </c>
      <c r="D46" s="157" t="s">
        <v>37</v>
      </c>
      <c r="E46" s="164" t="s">
        <v>30</v>
      </c>
      <c r="F46" s="164" t="s">
        <v>289</v>
      </c>
      <c r="G46" s="164">
        <v>10</v>
      </c>
      <c r="H46" s="164" t="s">
        <v>12</v>
      </c>
      <c r="I46" s="165">
        <v>8</v>
      </c>
      <c r="J46" s="160">
        <f t="shared" si="0"/>
        <v>8</v>
      </c>
    </row>
    <row r="47" spans="1:10" s="162" customFormat="1" ht="19.2" customHeight="1" x14ac:dyDescent="0.25">
      <c r="A47" s="161">
        <v>17</v>
      </c>
      <c r="B47" s="157" t="s">
        <v>310</v>
      </c>
      <c r="C47" s="157" t="s">
        <v>41</v>
      </c>
      <c r="D47" s="157" t="s">
        <v>52</v>
      </c>
      <c r="E47" s="164" t="s">
        <v>30</v>
      </c>
      <c r="F47" s="164" t="s">
        <v>298</v>
      </c>
      <c r="G47" s="164">
        <v>10</v>
      </c>
      <c r="H47" s="164" t="s">
        <v>12</v>
      </c>
      <c r="I47" s="165">
        <v>8</v>
      </c>
      <c r="J47" s="160">
        <f t="shared" si="0"/>
        <v>8</v>
      </c>
    </row>
    <row r="48" spans="1:10" s="162" customFormat="1" ht="19.2" customHeight="1" x14ac:dyDescent="0.25">
      <c r="A48" s="158">
        <v>4</v>
      </c>
      <c r="B48" s="157" t="s">
        <v>279</v>
      </c>
      <c r="C48" s="157" t="s">
        <v>280</v>
      </c>
      <c r="D48" s="157" t="s">
        <v>100</v>
      </c>
      <c r="E48" s="164" t="s">
        <v>11</v>
      </c>
      <c r="F48" s="164" t="s">
        <v>274</v>
      </c>
      <c r="G48" s="164">
        <v>10</v>
      </c>
      <c r="H48" s="160" t="s">
        <v>12</v>
      </c>
      <c r="I48" s="163">
        <v>6</v>
      </c>
      <c r="J48" s="160">
        <f t="shared" si="0"/>
        <v>6</v>
      </c>
    </row>
    <row r="49" spans="1:10" s="162" customFormat="1" ht="19.2" customHeight="1" x14ac:dyDescent="0.25">
      <c r="A49" s="161">
        <v>18</v>
      </c>
      <c r="B49" s="157" t="s">
        <v>48</v>
      </c>
      <c r="C49" s="157" t="s">
        <v>49</v>
      </c>
      <c r="D49" s="157" t="s">
        <v>20</v>
      </c>
      <c r="E49" s="164" t="s">
        <v>30</v>
      </c>
      <c r="F49" s="164" t="s">
        <v>289</v>
      </c>
      <c r="G49" s="164">
        <v>10</v>
      </c>
      <c r="H49" s="164" t="s">
        <v>12</v>
      </c>
      <c r="I49" s="165">
        <v>6</v>
      </c>
      <c r="J49" s="160">
        <f t="shared" si="0"/>
        <v>6</v>
      </c>
    </row>
    <row r="50" spans="1:10" ht="26.25" customHeight="1" x14ac:dyDescent="0.25">
      <c r="A50" s="2"/>
      <c r="B50" s="15"/>
      <c r="C50" s="15"/>
      <c r="D50" s="15"/>
      <c r="E50" s="3"/>
      <c r="F50" s="3"/>
      <c r="G50" s="4"/>
      <c r="H50" s="8"/>
      <c r="I50" s="9"/>
      <c r="J50" s="41"/>
    </row>
    <row r="51" spans="1:10" ht="26.25" customHeight="1" x14ac:dyDescent="0.25">
      <c r="A51" s="10"/>
      <c r="B51" s="45"/>
      <c r="C51" s="45"/>
      <c r="D51" s="45"/>
      <c r="E51" s="3"/>
      <c r="F51" s="40"/>
      <c r="G51" s="4"/>
      <c r="H51" s="8"/>
      <c r="I51" s="12"/>
      <c r="J51" s="41"/>
    </row>
    <row r="52" spans="1:10" ht="26.25" customHeight="1" x14ac:dyDescent="0.25">
      <c r="A52" s="2"/>
      <c r="B52" s="15"/>
      <c r="C52" s="15"/>
      <c r="D52" s="7"/>
      <c r="E52" s="3"/>
      <c r="F52" s="42"/>
      <c r="G52" s="4"/>
      <c r="H52" s="43"/>
      <c r="I52" s="9"/>
      <c r="J52" s="41"/>
    </row>
    <row r="53" spans="1:10" ht="26.25" customHeight="1" x14ac:dyDescent="0.25">
      <c r="A53" s="10"/>
      <c r="B53" s="44"/>
      <c r="C53" s="44"/>
      <c r="D53" s="44"/>
      <c r="E53" s="3"/>
      <c r="F53" s="3"/>
      <c r="G53" s="4"/>
      <c r="H53" s="8"/>
      <c r="I53" s="12"/>
      <c r="J53" s="41"/>
    </row>
    <row r="54" spans="1:10" ht="26.25" customHeight="1" x14ac:dyDescent="0.25">
      <c r="A54" s="10"/>
      <c r="B54" s="45"/>
      <c r="C54" s="45"/>
      <c r="D54" s="45"/>
      <c r="E54" s="3"/>
      <c r="F54" s="40"/>
      <c r="G54" s="4"/>
      <c r="H54" s="8"/>
      <c r="I54" s="12"/>
      <c r="J54" s="41"/>
    </row>
    <row r="55" spans="1:10" ht="26.25" customHeight="1" x14ac:dyDescent="0.25">
      <c r="A55" s="10"/>
      <c r="B55" s="44"/>
      <c r="C55" s="44"/>
      <c r="D55" s="44"/>
      <c r="E55" s="3"/>
      <c r="F55" s="3"/>
      <c r="G55" s="4"/>
      <c r="H55" s="8"/>
      <c r="I55" s="12"/>
      <c r="J55" s="41"/>
    </row>
    <row r="56" spans="1:10" ht="26.25" customHeight="1" x14ac:dyDescent="0.25">
      <c r="A56" s="10"/>
      <c r="B56" s="45"/>
      <c r="C56" s="45"/>
      <c r="D56" s="45"/>
      <c r="E56" s="3"/>
      <c r="F56" s="40"/>
      <c r="G56" s="4"/>
      <c r="H56" s="8"/>
      <c r="I56" s="12"/>
      <c r="J56" s="41"/>
    </row>
    <row r="57" spans="1:10" ht="26.25" customHeight="1" x14ac:dyDescent="0.25">
      <c r="A57" s="10"/>
      <c r="B57" s="44"/>
      <c r="C57" s="44"/>
      <c r="D57" s="7"/>
      <c r="E57" s="3"/>
      <c r="F57" s="42"/>
      <c r="G57" s="4"/>
      <c r="H57" s="43"/>
      <c r="I57" s="12"/>
      <c r="J57" s="41"/>
    </row>
    <row r="58" spans="1:10" ht="26.25" customHeight="1" x14ac:dyDescent="0.25">
      <c r="A58" s="10"/>
      <c r="B58" s="44"/>
      <c r="C58" s="44"/>
      <c r="D58" s="44"/>
      <c r="E58" s="3"/>
      <c r="F58" s="3"/>
      <c r="G58" s="4"/>
      <c r="H58" s="8"/>
      <c r="I58" s="12"/>
      <c r="J58" s="41"/>
    </row>
    <row r="59" spans="1:10" ht="26.25" customHeight="1" x14ac:dyDescent="0.25">
      <c r="A59" s="10"/>
      <c r="B59" s="44"/>
      <c r="C59" s="44"/>
      <c r="D59" s="44"/>
      <c r="E59" s="3"/>
      <c r="F59" s="3"/>
      <c r="G59" s="4"/>
      <c r="H59" s="8"/>
      <c r="I59" s="12"/>
      <c r="J59" s="41"/>
    </row>
    <row r="60" spans="1:10" ht="26.25" customHeight="1" x14ac:dyDescent="0.25">
      <c r="A60" s="10"/>
      <c r="B60" s="44"/>
      <c r="C60" s="44"/>
      <c r="D60" s="44"/>
      <c r="E60" s="3"/>
      <c r="F60" s="3"/>
      <c r="G60" s="4"/>
      <c r="H60" s="8"/>
      <c r="I60" s="12"/>
      <c r="J60" s="41"/>
    </row>
    <row r="61" spans="1:10" ht="26.25" customHeight="1" x14ac:dyDescent="0.25">
      <c r="A61" s="10"/>
      <c r="B61" s="15"/>
      <c r="C61" s="15"/>
      <c r="D61" s="7"/>
      <c r="E61" s="3"/>
      <c r="F61" s="42"/>
      <c r="G61" s="4"/>
      <c r="H61" s="43"/>
      <c r="I61" s="12"/>
      <c r="J61" s="41"/>
    </row>
    <row r="62" spans="1:10" ht="26.25" customHeight="1" x14ac:dyDescent="0.25">
      <c r="A62" s="10"/>
      <c r="B62" s="44"/>
      <c r="C62" s="44"/>
      <c r="D62" s="44"/>
      <c r="E62" s="3"/>
      <c r="F62" s="3"/>
      <c r="G62" s="4"/>
      <c r="H62" s="8"/>
      <c r="I62" s="12"/>
      <c r="J62" s="41"/>
    </row>
    <row r="63" spans="1:10" ht="26.25" customHeight="1" x14ac:dyDescent="0.25">
      <c r="A63" s="10"/>
      <c r="B63" s="44"/>
      <c r="C63" s="44"/>
      <c r="D63" s="44"/>
      <c r="E63" s="3"/>
      <c r="F63" s="3"/>
      <c r="G63" s="4"/>
      <c r="H63" s="8"/>
      <c r="I63" s="12"/>
      <c r="J63" s="41"/>
    </row>
  </sheetData>
  <autoFilter ref="A3:J49" xr:uid="{9ECC7E47-91BB-47CF-8B60-6116BF28233C}"/>
  <sortState ref="A4:J49">
    <sortCondition descending="1" ref="I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A95B8-2EBA-456E-86EC-A80B62B66400}">
  <dimension ref="A1:N46"/>
  <sheetViews>
    <sheetView workbookViewId="0">
      <selection activeCell="E1" sqref="E1:I1048576"/>
    </sheetView>
  </sheetViews>
  <sheetFormatPr defaultColWidth="9.109375" defaultRowHeight="13.2" x14ac:dyDescent="0.25"/>
  <cols>
    <col min="1" max="1" width="6.33203125" style="23" bestFit="1" customWidth="1"/>
    <col min="2" max="2" width="16.44140625" style="24" customWidth="1"/>
    <col min="3" max="3" width="12" style="24" customWidth="1"/>
    <col min="4" max="4" width="11.88671875" style="24" customWidth="1"/>
    <col min="5" max="6" width="23.33203125" style="25" customWidth="1"/>
    <col min="7" max="7" width="10" style="24" customWidth="1"/>
    <col min="8" max="8" width="9.88671875" style="26" customWidth="1"/>
    <col min="9" max="9" width="11.88671875" style="27" customWidth="1"/>
    <col min="10" max="10" width="9.33203125" style="23" customWidth="1"/>
    <col min="11" max="16384" width="9.109375" style="23"/>
  </cols>
  <sheetData>
    <row r="1" spans="1:10" s="52" customFormat="1" ht="20.399999999999999" customHeight="1" x14ac:dyDescent="0.25">
      <c r="B1" s="53"/>
      <c r="C1" s="53"/>
      <c r="D1" s="53"/>
      <c r="E1" s="54" t="s">
        <v>171</v>
      </c>
      <c r="F1" s="54" t="s">
        <v>159</v>
      </c>
      <c r="G1" s="53">
        <v>100</v>
      </c>
      <c r="H1" s="55"/>
      <c r="I1" s="56"/>
    </row>
    <row r="2" spans="1:10" s="66" customFormat="1" ht="15.6" x14ac:dyDescent="0.25">
      <c r="F2" s="67"/>
    </row>
    <row r="3" spans="1:10" ht="79.2" x14ac:dyDescent="0.25">
      <c r="A3" s="35" t="s">
        <v>0</v>
      </c>
      <c r="B3" s="36" t="s">
        <v>1</v>
      </c>
      <c r="C3" s="36" t="s">
        <v>2</v>
      </c>
      <c r="D3" s="36" t="s">
        <v>3</v>
      </c>
      <c r="E3" s="37" t="s">
        <v>8</v>
      </c>
      <c r="F3" s="37" t="s">
        <v>7</v>
      </c>
      <c r="G3" s="37" t="s">
        <v>4</v>
      </c>
      <c r="H3" s="35" t="s">
        <v>5</v>
      </c>
      <c r="I3" s="38" t="s">
        <v>165</v>
      </c>
      <c r="J3" s="37" t="s">
        <v>166</v>
      </c>
    </row>
    <row r="4" spans="1:10" s="122" customFormat="1" ht="19.8" customHeight="1" x14ac:dyDescent="0.25">
      <c r="A4" s="121">
        <v>1</v>
      </c>
      <c r="B4" s="139" t="s">
        <v>180</v>
      </c>
      <c r="C4" s="138" t="s">
        <v>87</v>
      </c>
      <c r="D4" s="138" t="s">
        <v>16</v>
      </c>
      <c r="E4" s="139" t="s">
        <v>136</v>
      </c>
      <c r="F4" s="139" t="s">
        <v>173</v>
      </c>
      <c r="G4" s="139">
        <v>11</v>
      </c>
      <c r="H4" s="139" t="s">
        <v>62</v>
      </c>
      <c r="I4" s="171">
        <v>57</v>
      </c>
      <c r="J4" s="141">
        <f t="shared" ref="J4:J46" si="0">I4/$G$1*100</f>
        <v>56.999999999999993</v>
      </c>
    </row>
    <row r="5" spans="1:10" s="122" customFormat="1" ht="19.8" customHeight="1" x14ac:dyDescent="0.25">
      <c r="A5" s="121">
        <v>2</v>
      </c>
      <c r="B5" s="139" t="s">
        <v>181</v>
      </c>
      <c r="C5" s="143" t="s">
        <v>61</v>
      </c>
      <c r="D5" s="143" t="s">
        <v>25</v>
      </c>
      <c r="E5" s="139" t="s">
        <v>136</v>
      </c>
      <c r="F5" s="139" t="s">
        <v>173</v>
      </c>
      <c r="G5" s="139">
        <v>11</v>
      </c>
      <c r="H5" s="142" t="s">
        <v>32</v>
      </c>
      <c r="I5" s="172">
        <v>55</v>
      </c>
      <c r="J5" s="141">
        <f t="shared" si="0"/>
        <v>55.000000000000007</v>
      </c>
    </row>
    <row r="6" spans="1:10" s="122" customFormat="1" ht="19.8" customHeight="1" x14ac:dyDescent="0.25">
      <c r="A6" s="121">
        <v>3</v>
      </c>
      <c r="B6" s="139" t="s">
        <v>182</v>
      </c>
      <c r="C6" s="144" t="s">
        <v>78</v>
      </c>
      <c r="D6" s="144" t="s">
        <v>138</v>
      </c>
      <c r="E6" s="139" t="s">
        <v>136</v>
      </c>
      <c r="F6" s="139" t="s">
        <v>173</v>
      </c>
      <c r="G6" s="139">
        <v>11</v>
      </c>
      <c r="H6" s="142" t="s">
        <v>32</v>
      </c>
      <c r="I6" s="172">
        <v>55</v>
      </c>
      <c r="J6" s="141">
        <f t="shared" si="0"/>
        <v>55.000000000000007</v>
      </c>
    </row>
    <row r="7" spans="1:10" s="122" customFormat="1" ht="19.8" customHeight="1" x14ac:dyDescent="0.25">
      <c r="A7" s="121">
        <v>4</v>
      </c>
      <c r="B7" s="139" t="s">
        <v>183</v>
      </c>
      <c r="C7" s="144" t="s">
        <v>98</v>
      </c>
      <c r="D7" s="144" t="s">
        <v>184</v>
      </c>
      <c r="E7" s="139" t="s">
        <v>136</v>
      </c>
      <c r="F7" s="139" t="s">
        <v>173</v>
      </c>
      <c r="G7" s="139">
        <v>11</v>
      </c>
      <c r="H7" s="142" t="s">
        <v>12</v>
      </c>
      <c r="I7" s="172">
        <v>50</v>
      </c>
      <c r="J7" s="141">
        <f t="shared" si="0"/>
        <v>50</v>
      </c>
    </row>
    <row r="8" spans="1:10" s="122" customFormat="1" ht="19.8" customHeight="1" x14ac:dyDescent="0.25">
      <c r="A8" s="121">
        <v>1</v>
      </c>
      <c r="B8" s="138" t="s">
        <v>35</v>
      </c>
      <c r="C8" s="138" t="s">
        <v>15</v>
      </c>
      <c r="D8" s="138" t="s">
        <v>29</v>
      </c>
      <c r="E8" s="139" t="s">
        <v>30</v>
      </c>
      <c r="F8" s="139" t="s">
        <v>285</v>
      </c>
      <c r="G8" s="139">
        <v>11</v>
      </c>
      <c r="H8" s="139" t="s">
        <v>31</v>
      </c>
      <c r="I8" s="171">
        <v>49</v>
      </c>
      <c r="J8" s="141">
        <f t="shared" si="0"/>
        <v>49</v>
      </c>
    </row>
    <row r="9" spans="1:10" s="122" customFormat="1" ht="19.8" customHeight="1" x14ac:dyDescent="0.25">
      <c r="A9" s="121">
        <v>2</v>
      </c>
      <c r="B9" s="138" t="s">
        <v>311</v>
      </c>
      <c r="C9" s="138" t="s">
        <v>15</v>
      </c>
      <c r="D9" s="138" t="s">
        <v>84</v>
      </c>
      <c r="E9" s="139" t="s">
        <v>30</v>
      </c>
      <c r="F9" s="139" t="s">
        <v>285</v>
      </c>
      <c r="G9" s="139">
        <v>11</v>
      </c>
      <c r="H9" s="139" t="s">
        <v>31</v>
      </c>
      <c r="I9" s="171">
        <v>49</v>
      </c>
      <c r="J9" s="141">
        <f t="shared" si="0"/>
        <v>49</v>
      </c>
    </row>
    <row r="10" spans="1:10" s="122" customFormat="1" ht="19.8" customHeight="1" x14ac:dyDescent="0.25">
      <c r="A10" s="121">
        <v>5</v>
      </c>
      <c r="B10" s="139" t="s">
        <v>185</v>
      </c>
      <c r="C10" s="144" t="s">
        <v>87</v>
      </c>
      <c r="D10" s="144" t="s">
        <v>70</v>
      </c>
      <c r="E10" s="139" t="s">
        <v>136</v>
      </c>
      <c r="F10" s="139" t="s">
        <v>173</v>
      </c>
      <c r="G10" s="139">
        <v>11</v>
      </c>
      <c r="H10" s="142" t="s">
        <v>12</v>
      </c>
      <c r="I10" s="172">
        <v>45</v>
      </c>
      <c r="J10" s="141">
        <f t="shared" si="0"/>
        <v>45</v>
      </c>
    </row>
    <row r="11" spans="1:10" s="122" customFormat="1" ht="19.8" customHeight="1" x14ac:dyDescent="0.25">
      <c r="A11" s="123">
        <v>6</v>
      </c>
      <c r="B11" s="139" t="s">
        <v>186</v>
      </c>
      <c r="C11" s="142" t="s">
        <v>99</v>
      </c>
      <c r="D11" s="142" t="s">
        <v>64</v>
      </c>
      <c r="E11" s="139" t="s">
        <v>136</v>
      </c>
      <c r="F11" s="139" t="s">
        <v>173</v>
      </c>
      <c r="G11" s="139">
        <v>11</v>
      </c>
      <c r="H11" s="142" t="s">
        <v>12</v>
      </c>
      <c r="I11" s="173">
        <v>44</v>
      </c>
      <c r="J11" s="141">
        <f t="shared" si="0"/>
        <v>44</v>
      </c>
    </row>
    <row r="12" spans="1:10" s="122" customFormat="1" ht="19.8" customHeight="1" x14ac:dyDescent="0.25">
      <c r="A12" s="123">
        <v>7</v>
      </c>
      <c r="B12" s="169" t="s">
        <v>137</v>
      </c>
      <c r="C12" s="143" t="s">
        <v>187</v>
      </c>
      <c r="D12" s="143" t="s">
        <v>27</v>
      </c>
      <c r="E12" s="139" t="s">
        <v>136</v>
      </c>
      <c r="F12" s="139" t="s">
        <v>173</v>
      </c>
      <c r="G12" s="139">
        <v>11</v>
      </c>
      <c r="H12" s="142" t="s">
        <v>12</v>
      </c>
      <c r="I12" s="173">
        <v>43</v>
      </c>
      <c r="J12" s="141">
        <f t="shared" si="0"/>
        <v>43</v>
      </c>
    </row>
    <row r="13" spans="1:10" s="122" customFormat="1" ht="19.8" customHeight="1" x14ac:dyDescent="0.25">
      <c r="A13" s="121">
        <v>3</v>
      </c>
      <c r="B13" s="138" t="s">
        <v>312</v>
      </c>
      <c r="C13" s="138" t="s">
        <v>61</v>
      </c>
      <c r="D13" s="138" t="s">
        <v>139</v>
      </c>
      <c r="E13" s="139" t="s">
        <v>30</v>
      </c>
      <c r="F13" s="139" t="s">
        <v>285</v>
      </c>
      <c r="G13" s="139">
        <v>11</v>
      </c>
      <c r="H13" s="139" t="s">
        <v>32</v>
      </c>
      <c r="I13" s="171">
        <v>43</v>
      </c>
      <c r="J13" s="141">
        <f t="shared" si="0"/>
        <v>43</v>
      </c>
    </row>
    <row r="14" spans="1:10" s="122" customFormat="1" ht="19.8" customHeight="1" x14ac:dyDescent="0.25">
      <c r="A14" s="121">
        <v>4</v>
      </c>
      <c r="B14" s="138" t="s">
        <v>313</v>
      </c>
      <c r="C14" s="138" t="s">
        <v>87</v>
      </c>
      <c r="D14" s="138" t="s">
        <v>19</v>
      </c>
      <c r="E14" s="139" t="s">
        <v>30</v>
      </c>
      <c r="F14" s="139" t="s">
        <v>285</v>
      </c>
      <c r="G14" s="139">
        <v>11</v>
      </c>
      <c r="H14" s="139" t="s">
        <v>12</v>
      </c>
      <c r="I14" s="171">
        <v>37</v>
      </c>
      <c r="J14" s="141">
        <f t="shared" si="0"/>
        <v>37</v>
      </c>
    </row>
    <row r="15" spans="1:10" s="122" customFormat="1" ht="19.8" customHeight="1" x14ac:dyDescent="0.25">
      <c r="A15" s="121">
        <v>5</v>
      </c>
      <c r="B15" s="138" t="s">
        <v>314</v>
      </c>
      <c r="C15" s="138" t="s">
        <v>125</v>
      </c>
      <c r="D15" s="138" t="s">
        <v>25</v>
      </c>
      <c r="E15" s="139" t="s">
        <v>30</v>
      </c>
      <c r="F15" s="139" t="s">
        <v>285</v>
      </c>
      <c r="G15" s="139">
        <v>11</v>
      </c>
      <c r="H15" s="139" t="s">
        <v>12</v>
      </c>
      <c r="I15" s="171">
        <v>36</v>
      </c>
      <c r="J15" s="141">
        <f t="shared" si="0"/>
        <v>36</v>
      </c>
    </row>
    <row r="16" spans="1:10" s="122" customFormat="1" ht="19.8" customHeight="1" x14ac:dyDescent="0.25">
      <c r="A16" s="121">
        <v>1</v>
      </c>
      <c r="B16" s="138" t="s">
        <v>212</v>
      </c>
      <c r="C16" s="138" t="s">
        <v>18</v>
      </c>
      <c r="D16" s="138" t="s">
        <v>37</v>
      </c>
      <c r="E16" s="139" t="s">
        <v>213</v>
      </c>
      <c r="F16" s="139" t="s">
        <v>200</v>
      </c>
      <c r="G16" s="139">
        <v>11</v>
      </c>
      <c r="H16" s="139" t="s">
        <v>31</v>
      </c>
      <c r="I16" s="171">
        <v>35</v>
      </c>
      <c r="J16" s="141">
        <f t="shared" si="0"/>
        <v>35</v>
      </c>
    </row>
    <row r="17" spans="1:14" s="122" customFormat="1" ht="19.8" customHeight="1" x14ac:dyDescent="0.25">
      <c r="A17" s="124">
        <v>1</v>
      </c>
      <c r="B17" s="141" t="s">
        <v>218</v>
      </c>
      <c r="C17" s="141" t="s">
        <v>219</v>
      </c>
      <c r="D17" s="141" t="s">
        <v>25</v>
      </c>
      <c r="E17" s="170" t="s">
        <v>220</v>
      </c>
      <c r="F17" s="170" t="s">
        <v>221</v>
      </c>
      <c r="G17" s="170">
        <v>11</v>
      </c>
      <c r="H17" s="141" t="s">
        <v>31</v>
      </c>
      <c r="I17" s="175">
        <v>32</v>
      </c>
      <c r="J17" s="141">
        <f t="shared" si="0"/>
        <v>32</v>
      </c>
    </row>
    <row r="18" spans="1:14" s="122" customFormat="1" ht="19.8" customHeight="1" x14ac:dyDescent="0.25">
      <c r="A18" s="121">
        <v>2</v>
      </c>
      <c r="B18" s="143" t="s">
        <v>144</v>
      </c>
      <c r="C18" s="143" t="s">
        <v>54</v>
      </c>
      <c r="D18" s="143" t="s">
        <v>19</v>
      </c>
      <c r="E18" s="142" t="s">
        <v>213</v>
      </c>
      <c r="F18" s="142" t="s">
        <v>200</v>
      </c>
      <c r="G18" s="142">
        <v>11</v>
      </c>
      <c r="H18" s="142" t="s">
        <v>32</v>
      </c>
      <c r="I18" s="172">
        <v>29</v>
      </c>
      <c r="J18" s="141">
        <f t="shared" si="0"/>
        <v>28.999999999999996</v>
      </c>
    </row>
    <row r="19" spans="1:14" s="122" customFormat="1" ht="19.8" customHeight="1" x14ac:dyDescent="0.25">
      <c r="A19" s="6">
        <v>1</v>
      </c>
      <c r="B19" s="141" t="s">
        <v>252</v>
      </c>
      <c r="C19" s="141" t="s">
        <v>49</v>
      </c>
      <c r="D19" s="141" t="s">
        <v>42</v>
      </c>
      <c r="E19" s="141" t="s">
        <v>240</v>
      </c>
      <c r="F19" s="141" t="s">
        <v>241</v>
      </c>
      <c r="G19" s="141">
        <v>11</v>
      </c>
      <c r="H19" s="139" t="s">
        <v>12</v>
      </c>
      <c r="I19" s="176">
        <v>26</v>
      </c>
      <c r="J19" s="141">
        <f t="shared" si="0"/>
        <v>26</v>
      </c>
    </row>
    <row r="20" spans="1:14" s="122" customFormat="1" ht="19.8" customHeight="1" x14ac:dyDescent="0.25">
      <c r="A20" s="121">
        <v>1</v>
      </c>
      <c r="B20" s="138" t="s">
        <v>281</v>
      </c>
      <c r="C20" s="138" t="s">
        <v>9</v>
      </c>
      <c r="D20" s="138" t="s">
        <v>20</v>
      </c>
      <c r="E20" s="139" t="s">
        <v>11</v>
      </c>
      <c r="F20" s="139" t="s">
        <v>274</v>
      </c>
      <c r="G20" s="142">
        <v>11</v>
      </c>
      <c r="H20" s="139" t="s">
        <v>122</v>
      </c>
      <c r="I20" s="172">
        <v>26</v>
      </c>
      <c r="J20" s="141">
        <f t="shared" si="0"/>
        <v>26</v>
      </c>
    </row>
    <row r="21" spans="1:14" s="122" customFormat="1" ht="19.8" customHeight="1" x14ac:dyDescent="0.25">
      <c r="A21" s="121">
        <v>2</v>
      </c>
      <c r="B21" s="138" t="s">
        <v>149</v>
      </c>
      <c r="C21" s="138" t="s">
        <v>15</v>
      </c>
      <c r="D21" s="138" t="s">
        <v>222</v>
      </c>
      <c r="E21" s="139" t="s">
        <v>220</v>
      </c>
      <c r="F21" s="139" t="s">
        <v>221</v>
      </c>
      <c r="G21" s="139">
        <v>11</v>
      </c>
      <c r="H21" s="139" t="s">
        <v>133</v>
      </c>
      <c r="I21" s="171">
        <v>24</v>
      </c>
      <c r="J21" s="141">
        <f t="shared" si="0"/>
        <v>24</v>
      </c>
    </row>
    <row r="22" spans="1:14" s="122" customFormat="1" ht="19.8" customHeight="1" x14ac:dyDescent="0.25">
      <c r="A22" s="6">
        <v>2</v>
      </c>
      <c r="B22" s="141" t="s">
        <v>253</v>
      </c>
      <c r="C22" s="141" t="s">
        <v>82</v>
      </c>
      <c r="D22" s="141" t="s">
        <v>83</v>
      </c>
      <c r="E22" s="141" t="s">
        <v>240</v>
      </c>
      <c r="F22" s="141" t="s">
        <v>241</v>
      </c>
      <c r="G22" s="141">
        <v>11</v>
      </c>
      <c r="H22" s="139" t="s">
        <v>12</v>
      </c>
      <c r="I22" s="176">
        <v>23</v>
      </c>
      <c r="J22" s="141">
        <f t="shared" si="0"/>
        <v>23</v>
      </c>
    </row>
    <row r="23" spans="1:14" s="122" customFormat="1" ht="19.8" customHeight="1" x14ac:dyDescent="0.25">
      <c r="A23" s="121">
        <v>1</v>
      </c>
      <c r="B23" s="138" t="s">
        <v>96</v>
      </c>
      <c r="C23" s="138" t="s">
        <v>49</v>
      </c>
      <c r="D23" s="138" t="s">
        <v>14</v>
      </c>
      <c r="E23" s="139" t="s">
        <v>65</v>
      </c>
      <c r="F23" s="139" t="s">
        <v>189</v>
      </c>
      <c r="G23" s="139">
        <v>11</v>
      </c>
      <c r="H23" s="139" t="s">
        <v>12</v>
      </c>
      <c r="I23" s="171">
        <v>22</v>
      </c>
      <c r="J23" s="141">
        <f t="shared" si="0"/>
        <v>22</v>
      </c>
    </row>
    <row r="24" spans="1:14" s="122" customFormat="1" ht="19.8" customHeight="1" x14ac:dyDescent="0.25">
      <c r="A24" s="121">
        <v>1</v>
      </c>
      <c r="B24" s="138" t="s">
        <v>154</v>
      </c>
      <c r="C24" s="138" t="s">
        <v>153</v>
      </c>
      <c r="D24" s="138" t="s">
        <v>38</v>
      </c>
      <c r="E24" s="139" t="s">
        <v>119</v>
      </c>
      <c r="F24" s="139" t="s">
        <v>263</v>
      </c>
      <c r="G24" s="139">
        <v>11</v>
      </c>
      <c r="H24" s="139" t="s">
        <v>12</v>
      </c>
      <c r="I24" s="171">
        <v>22</v>
      </c>
      <c r="J24" s="141">
        <f t="shared" si="0"/>
        <v>22</v>
      </c>
    </row>
    <row r="25" spans="1:14" s="122" customFormat="1" ht="19.8" customHeight="1" x14ac:dyDescent="0.25">
      <c r="A25" s="121">
        <v>3</v>
      </c>
      <c r="B25" s="138" t="s">
        <v>148</v>
      </c>
      <c r="C25" s="138" t="s">
        <v>36</v>
      </c>
      <c r="D25" s="138" t="s">
        <v>130</v>
      </c>
      <c r="E25" s="139" t="s">
        <v>220</v>
      </c>
      <c r="F25" s="139" t="s">
        <v>221</v>
      </c>
      <c r="G25" s="139">
        <v>11</v>
      </c>
      <c r="H25" s="139" t="s">
        <v>31</v>
      </c>
      <c r="I25" s="171">
        <v>21</v>
      </c>
      <c r="J25" s="141">
        <f t="shared" si="0"/>
        <v>21</v>
      </c>
    </row>
    <row r="26" spans="1:14" customFormat="1" ht="19.8" customHeight="1" x14ac:dyDescent="0.25">
      <c r="A26" s="121">
        <v>2</v>
      </c>
      <c r="B26" s="138" t="s">
        <v>282</v>
      </c>
      <c r="C26" s="138" t="s">
        <v>140</v>
      </c>
      <c r="D26" s="138" t="s">
        <v>100</v>
      </c>
      <c r="E26" s="139" t="s">
        <v>11</v>
      </c>
      <c r="F26" s="139" t="s">
        <v>274</v>
      </c>
      <c r="G26" s="142">
        <v>11</v>
      </c>
      <c r="H26" s="139" t="s">
        <v>133</v>
      </c>
      <c r="I26" s="172">
        <v>21</v>
      </c>
      <c r="J26" s="141">
        <f t="shared" si="0"/>
        <v>21</v>
      </c>
    </row>
    <row r="27" spans="1:14" s="122" customFormat="1" ht="19.8" customHeight="1" x14ac:dyDescent="0.25">
      <c r="A27" s="121">
        <v>2</v>
      </c>
      <c r="B27" s="143" t="s">
        <v>146</v>
      </c>
      <c r="C27" s="143" t="s">
        <v>271</v>
      </c>
      <c r="D27" s="143" t="s">
        <v>19</v>
      </c>
      <c r="E27" s="139" t="s">
        <v>119</v>
      </c>
      <c r="F27" s="139" t="s">
        <v>263</v>
      </c>
      <c r="G27" s="139">
        <v>11</v>
      </c>
      <c r="H27" s="142" t="s">
        <v>12</v>
      </c>
      <c r="I27" s="172">
        <v>20</v>
      </c>
      <c r="J27" s="141">
        <f t="shared" si="0"/>
        <v>20</v>
      </c>
    </row>
    <row r="28" spans="1:14" s="122" customFormat="1" ht="19.8" customHeight="1" x14ac:dyDescent="0.25">
      <c r="A28" s="121">
        <v>3</v>
      </c>
      <c r="B28" s="138" t="s">
        <v>283</v>
      </c>
      <c r="C28" s="138" t="s">
        <v>36</v>
      </c>
      <c r="D28" s="138" t="s">
        <v>19</v>
      </c>
      <c r="E28" s="139" t="s">
        <v>11</v>
      </c>
      <c r="F28" s="139" t="s">
        <v>274</v>
      </c>
      <c r="G28" s="142">
        <v>11</v>
      </c>
      <c r="H28" s="142" t="s">
        <v>12</v>
      </c>
      <c r="I28" s="172">
        <v>19.5</v>
      </c>
      <c r="J28" s="141">
        <f t="shared" si="0"/>
        <v>19.5</v>
      </c>
      <c r="K28" s="125"/>
      <c r="L28" s="125"/>
      <c r="M28" s="125"/>
      <c r="N28" s="125"/>
    </row>
    <row r="29" spans="1:14" s="122" customFormat="1" ht="19.8" customHeight="1" x14ac:dyDescent="0.25">
      <c r="A29" s="121" t="s">
        <v>214</v>
      </c>
      <c r="B29" s="144" t="s">
        <v>215</v>
      </c>
      <c r="C29" s="144" t="s">
        <v>216</v>
      </c>
      <c r="D29" s="144" t="s">
        <v>217</v>
      </c>
      <c r="E29" s="142" t="s">
        <v>213</v>
      </c>
      <c r="F29" s="142" t="s">
        <v>200</v>
      </c>
      <c r="G29" s="142">
        <v>11</v>
      </c>
      <c r="H29" s="142" t="s">
        <v>32</v>
      </c>
      <c r="I29" s="172">
        <v>19</v>
      </c>
      <c r="J29" s="141">
        <f t="shared" si="0"/>
        <v>19</v>
      </c>
    </row>
    <row r="30" spans="1:14" s="122" customFormat="1" ht="19.8" customHeight="1" x14ac:dyDescent="0.25">
      <c r="A30" s="121">
        <v>2</v>
      </c>
      <c r="B30" s="143" t="s">
        <v>117</v>
      </c>
      <c r="C30" s="143" t="s">
        <v>118</v>
      </c>
      <c r="D30" s="143" t="s">
        <v>80</v>
      </c>
      <c r="E30" s="139" t="s">
        <v>65</v>
      </c>
      <c r="F30" s="139" t="s">
        <v>189</v>
      </c>
      <c r="G30" s="142">
        <v>11</v>
      </c>
      <c r="H30" s="142" t="s">
        <v>12</v>
      </c>
      <c r="I30" s="172">
        <v>18</v>
      </c>
      <c r="J30" s="141">
        <f t="shared" si="0"/>
        <v>18</v>
      </c>
    </row>
    <row r="31" spans="1:14" s="122" customFormat="1" ht="19.8" customHeight="1" x14ac:dyDescent="0.25">
      <c r="A31" s="121">
        <v>4</v>
      </c>
      <c r="B31" s="138" t="s">
        <v>223</v>
      </c>
      <c r="C31" s="138" t="s">
        <v>224</v>
      </c>
      <c r="D31" s="138" t="s">
        <v>25</v>
      </c>
      <c r="E31" s="139" t="s">
        <v>220</v>
      </c>
      <c r="F31" s="139" t="s">
        <v>221</v>
      </c>
      <c r="G31" s="139">
        <v>11</v>
      </c>
      <c r="H31" s="139" t="s">
        <v>12</v>
      </c>
      <c r="I31" s="171">
        <v>17</v>
      </c>
      <c r="J31" s="141">
        <f t="shared" si="0"/>
        <v>17</v>
      </c>
    </row>
    <row r="32" spans="1:14" s="122" customFormat="1" ht="19.8" customHeight="1" x14ac:dyDescent="0.25">
      <c r="A32" s="121">
        <v>5</v>
      </c>
      <c r="B32" s="138" t="s">
        <v>225</v>
      </c>
      <c r="C32" s="138" t="s">
        <v>226</v>
      </c>
      <c r="D32" s="138" t="s">
        <v>152</v>
      </c>
      <c r="E32" s="139" t="s">
        <v>220</v>
      </c>
      <c r="F32" s="139" t="s">
        <v>221</v>
      </c>
      <c r="G32" s="139">
        <v>11</v>
      </c>
      <c r="H32" s="139" t="s">
        <v>12</v>
      </c>
      <c r="I32" s="171">
        <v>16</v>
      </c>
      <c r="J32" s="141">
        <f t="shared" si="0"/>
        <v>16</v>
      </c>
    </row>
    <row r="33" spans="1:10" ht="19.8" customHeight="1" x14ac:dyDescent="0.25">
      <c r="A33" s="121">
        <v>6</v>
      </c>
      <c r="B33" s="138" t="s">
        <v>227</v>
      </c>
      <c r="C33" s="138" t="s">
        <v>85</v>
      </c>
      <c r="D33" s="138" t="s">
        <v>64</v>
      </c>
      <c r="E33" s="139" t="s">
        <v>220</v>
      </c>
      <c r="F33" s="139" t="s">
        <v>221</v>
      </c>
      <c r="G33" s="139">
        <v>11</v>
      </c>
      <c r="H33" s="139" t="s">
        <v>12</v>
      </c>
      <c r="I33" s="171">
        <v>16</v>
      </c>
      <c r="J33" s="141">
        <f t="shared" si="0"/>
        <v>16</v>
      </c>
    </row>
    <row r="34" spans="1:10" ht="19.8" customHeight="1" x14ac:dyDescent="0.25">
      <c r="A34" s="121">
        <v>7</v>
      </c>
      <c r="B34" s="138" t="s">
        <v>228</v>
      </c>
      <c r="C34" s="138" t="s">
        <v>88</v>
      </c>
      <c r="D34" s="138" t="s">
        <v>143</v>
      </c>
      <c r="E34" s="139" t="s">
        <v>220</v>
      </c>
      <c r="F34" s="139" t="s">
        <v>221</v>
      </c>
      <c r="G34" s="139">
        <v>11</v>
      </c>
      <c r="H34" s="139" t="s">
        <v>12</v>
      </c>
      <c r="I34" s="171">
        <v>16</v>
      </c>
      <c r="J34" s="141">
        <f t="shared" si="0"/>
        <v>16</v>
      </c>
    </row>
    <row r="35" spans="1:10" s="122" customFormat="1" ht="19.8" customHeight="1" x14ac:dyDescent="0.25">
      <c r="A35" s="121">
        <v>3</v>
      </c>
      <c r="B35" s="144" t="s">
        <v>197</v>
      </c>
      <c r="C35" s="144" t="s">
        <v>61</v>
      </c>
      <c r="D35" s="144" t="s">
        <v>37</v>
      </c>
      <c r="E35" s="139" t="s">
        <v>65</v>
      </c>
      <c r="F35" s="139" t="s">
        <v>189</v>
      </c>
      <c r="G35" s="142">
        <v>11</v>
      </c>
      <c r="H35" s="142" t="s">
        <v>12</v>
      </c>
      <c r="I35" s="172">
        <v>14</v>
      </c>
      <c r="J35" s="141">
        <f t="shared" si="0"/>
        <v>14.000000000000002</v>
      </c>
    </row>
    <row r="36" spans="1:10" s="122" customFormat="1" ht="19.8" customHeight="1" x14ac:dyDescent="0.25">
      <c r="A36" s="121">
        <v>8</v>
      </c>
      <c r="B36" s="138" t="s">
        <v>229</v>
      </c>
      <c r="C36" s="138" t="s">
        <v>63</v>
      </c>
      <c r="D36" s="138" t="s">
        <v>67</v>
      </c>
      <c r="E36" s="139" t="s">
        <v>220</v>
      </c>
      <c r="F36" s="139" t="s">
        <v>221</v>
      </c>
      <c r="G36" s="139">
        <v>11</v>
      </c>
      <c r="H36" s="139" t="s">
        <v>12</v>
      </c>
      <c r="I36" s="171">
        <v>14</v>
      </c>
      <c r="J36" s="141">
        <f t="shared" si="0"/>
        <v>14.000000000000002</v>
      </c>
    </row>
    <row r="37" spans="1:10" s="122" customFormat="1" ht="19.8" customHeight="1" x14ac:dyDescent="0.25">
      <c r="A37" s="121">
        <v>9</v>
      </c>
      <c r="B37" s="138" t="s">
        <v>230</v>
      </c>
      <c r="C37" s="138" t="s">
        <v>153</v>
      </c>
      <c r="D37" s="138" t="s">
        <v>130</v>
      </c>
      <c r="E37" s="139" t="s">
        <v>220</v>
      </c>
      <c r="F37" s="139" t="s">
        <v>221</v>
      </c>
      <c r="G37" s="139">
        <v>11</v>
      </c>
      <c r="H37" s="139" t="s">
        <v>12</v>
      </c>
      <c r="I37" s="171">
        <v>13</v>
      </c>
      <c r="J37" s="141">
        <f t="shared" si="0"/>
        <v>13</v>
      </c>
    </row>
    <row r="38" spans="1:10" s="122" customFormat="1" ht="19.8" customHeight="1" x14ac:dyDescent="0.25">
      <c r="A38" s="121">
        <v>3</v>
      </c>
      <c r="B38" s="144" t="s">
        <v>272</v>
      </c>
      <c r="C38" s="144" t="s">
        <v>187</v>
      </c>
      <c r="D38" s="144" t="s">
        <v>38</v>
      </c>
      <c r="E38" s="139" t="s">
        <v>119</v>
      </c>
      <c r="F38" s="139" t="s">
        <v>263</v>
      </c>
      <c r="G38" s="139">
        <v>11</v>
      </c>
      <c r="H38" s="142" t="s">
        <v>12</v>
      </c>
      <c r="I38" s="172">
        <v>13</v>
      </c>
      <c r="J38" s="141">
        <f t="shared" si="0"/>
        <v>13</v>
      </c>
    </row>
    <row r="39" spans="1:10" s="122" customFormat="1" ht="19.8" customHeight="1" x14ac:dyDescent="0.25">
      <c r="A39" s="123">
        <v>4</v>
      </c>
      <c r="B39" s="138" t="s">
        <v>26</v>
      </c>
      <c r="C39" s="138" t="s">
        <v>18</v>
      </c>
      <c r="D39" s="138" t="s">
        <v>27</v>
      </c>
      <c r="E39" s="139" t="s">
        <v>11</v>
      </c>
      <c r="F39" s="139" t="s">
        <v>274</v>
      </c>
      <c r="G39" s="142">
        <v>11</v>
      </c>
      <c r="H39" s="142" t="s">
        <v>12</v>
      </c>
      <c r="I39" s="174">
        <v>12.5</v>
      </c>
      <c r="J39" s="141">
        <f t="shared" si="0"/>
        <v>12.5</v>
      </c>
    </row>
    <row r="40" spans="1:10" s="122" customFormat="1" ht="19.8" customHeight="1" x14ac:dyDescent="0.25">
      <c r="A40" s="123">
        <v>4</v>
      </c>
      <c r="B40" s="142" t="s">
        <v>114</v>
      </c>
      <c r="C40" s="142" t="s">
        <v>115</v>
      </c>
      <c r="D40" s="142" t="s">
        <v>74</v>
      </c>
      <c r="E40" s="139" t="s">
        <v>65</v>
      </c>
      <c r="F40" s="139" t="s">
        <v>189</v>
      </c>
      <c r="G40" s="142">
        <v>11</v>
      </c>
      <c r="H40" s="142" t="s">
        <v>12</v>
      </c>
      <c r="I40" s="174">
        <v>12</v>
      </c>
      <c r="J40" s="141">
        <f t="shared" si="0"/>
        <v>12</v>
      </c>
    </row>
    <row r="41" spans="1:10" s="122" customFormat="1" ht="19.8" customHeight="1" x14ac:dyDescent="0.25">
      <c r="A41" s="121">
        <v>10</v>
      </c>
      <c r="B41" s="138" t="s">
        <v>147</v>
      </c>
      <c r="C41" s="138" t="s">
        <v>145</v>
      </c>
      <c r="D41" s="138" t="s">
        <v>19</v>
      </c>
      <c r="E41" s="139" t="s">
        <v>220</v>
      </c>
      <c r="F41" s="139" t="s">
        <v>221</v>
      </c>
      <c r="G41" s="139">
        <v>11</v>
      </c>
      <c r="H41" s="139" t="s">
        <v>12</v>
      </c>
      <c r="I41" s="171">
        <v>12</v>
      </c>
      <c r="J41" s="141">
        <f t="shared" si="0"/>
        <v>12</v>
      </c>
    </row>
    <row r="42" spans="1:10" s="122" customFormat="1" ht="19.8" customHeight="1" x14ac:dyDescent="0.25">
      <c r="A42" s="123">
        <v>5</v>
      </c>
      <c r="B42" s="143" t="s">
        <v>116</v>
      </c>
      <c r="C42" s="143" t="s">
        <v>43</v>
      </c>
      <c r="D42" s="143" t="s">
        <v>38</v>
      </c>
      <c r="E42" s="139" t="s">
        <v>65</v>
      </c>
      <c r="F42" s="139" t="s">
        <v>189</v>
      </c>
      <c r="G42" s="142">
        <v>11</v>
      </c>
      <c r="H42" s="142" t="s">
        <v>12</v>
      </c>
      <c r="I42" s="174">
        <v>10</v>
      </c>
      <c r="J42" s="141">
        <f t="shared" si="0"/>
        <v>10</v>
      </c>
    </row>
    <row r="43" spans="1:10" s="122" customFormat="1" ht="19.8" customHeight="1" x14ac:dyDescent="0.25">
      <c r="A43" s="121">
        <v>11</v>
      </c>
      <c r="B43" s="138" t="s">
        <v>231</v>
      </c>
      <c r="C43" s="138" t="s">
        <v>113</v>
      </c>
      <c r="D43" s="138" t="s">
        <v>232</v>
      </c>
      <c r="E43" s="139" t="s">
        <v>220</v>
      </c>
      <c r="F43" s="139" t="s">
        <v>221</v>
      </c>
      <c r="G43" s="139">
        <v>11</v>
      </c>
      <c r="H43" s="139" t="s">
        <v>12</v>
      </c>
      <c r="I43" s="171">
        <v>10</v>
      </c>
      <c r="J43" s="141">
        <f t="shared" si="0"/>
        <v>10</v>
      </c>
    </row>
    <row r="44" spans="1:10" s="122" customFormat="1" ht="19.8" customHeight="1" x14ac:dyDescent="0.25">
      <c r="A44" s="121">
        <v>12</v>
      </c>
      <c r="B44" s="143" t="s">
        <v>233</v>
      </c>
      <c r="C44" s="143" t="s">
        <v>49</v>
      </c>
      <c r="D44" s="143" t="s">
        <v>64</v>
      </c>
      <c r="E44" s="142" t="s">
        <v>220</v>
      </c>
      <c r="F44" s="142" t="s">
        <v>221</v>
      </c>
      <c r="G44" s="142">
        <v>11</v>
      </c>
      <c r="H44" s="142" t="s">
        <v>12</v>
      </c>
      <c r="I44" s="172">
        <v>7</v>
      </c>
      <c r="J44" s="141">
        <f t="shared" si="0"/>
        <v>7.0000000000000009</v>
      </c>
    </row>
    <row r="45" spans="1:10" s="122" customFormat="1" ht="19.8" customHeight="1" x14ac:dyDescent="0.25">
      <c r="A45" s="121">
        <v>13</v>
      </c>
      <c r="B45" s="144" t="s">
        <v>234</v>
      </c>
      <c r="C45" s="144" t="s">
        <v>13</v>
      </c>
      <c r="D45" s="144" t="s">
        <v>42</v>
      </c>
      <c r="E45" s="142" t="s">
        <v>220</v>
      </c>
      <c r="F45" s="142" t="s">
        <v>221</v>
      </c>
      <c r="G45" s="142">
        <v>11</v>
      </c>
      <c r="H45" s="142" t="s">
        <v>12</v>
      </c>
      <c r="I45" s="172">
        <v>6</v>
      </c>
      <c r="J45" s="141">
        <f t="shared" si="0"/>
        <v>6</v>
      </c>
    </row>
    <row r="46" spans="1:10" s="122" customFormat="1" ht="19.8" customHeight="1" x14ac:dyDescent="0.25">
      <c r="A46" s="123">
        <v>14</v>
      </c>
      <c r="B46" s="142" t="s">
        <v>235</v>
      </c>
      <c r="C46" s="142" t="s">
        <v>236</v>
      </c>
      <c r="D46" s="142" t="s">
        <v>150</v>
      </c>
      <c r="E46" s="142" t="s">
        <v>220</v>
      </c>
      <c r="F46" s="142" t="s">
        <v>221</v>
      </c>
      <c r="G46" s="142">
        <v>11</v>
      </c>
      <c r="H46" s="142" t="s">
        <v>12</v>
      </c>
      <c r="I46" s="174">
        <v>6</v>
      </c>
      <c r="J46" s="141">
        <f t="shared" si="0"/>
        <v>6</v>
      </c>
    </row>
  </sheetData>
  <sortState ref="A4:J46">
    <sortCondition descending="1" ref="I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5-6 кл.</vt:lpstr>
      <vt:lpstr>7 кл</vt:lpstr>
      <vt:lpstr>8 кл.</vt:lpstr>
      <vt:lpstr>9 кл.</vt:lpstr>
      <vt:lpstr>10 КЛ</vt:lpstr>
      <vt:lpstr>11 КЛ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USER</cp:lastModifiedBy>
  <cp:lastPrinted>2014-10-28T10:34:28Z</cp:lastPrinted>
  <dcterms:created xsi:type="dcterms:W3CDTF">2010-02-01T08:04:55Z</dcterms:created>
  <dcterms:modified xsi:type="dcterms:W3CDTF">2023-10-25T09:44:21Z</dcterms:modified>
</cp:coreProperties>
</file>