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МАТЕРИАЛЫ 2023-2024\ВсОШ ШКОЛЬНЫЙ ЭТАП 23-24\РЕЙТИНГИ ШЭ 23-24\"/>
    </mc:Choice>
  </mc:AlternateContent>
  <xr:revisionPtr revIDLastSave="0" documentId="13_ncr:1_{8C87D067-813D-4683-88AD-B7D939CEF4CD}" xr6:coauthVersionLast="36" xr6:coauthVersionMax="36" xr10:uidLastSave="{00000000-0000-0000-0000-000000000000}"/>
  <bookViews>
    <workbookView xWindow="-12" yWindow="-12" windowWidth="11616" windowHeight="9288" activeTab="6" xr2:uid="{00000000-000D-0000-FFFF-FFFF00000000}"/>
  </bookViews>
  <sheets>
    <sheet name="5 кл." sheetId="12" r:id="rId1"/>
    <sheet name="6 кл" sheetId="13" r:id="rId2"/>
    <sheet name="7 кл" sheetId="2" r:id="rId3"/>
    <sheet name="8 кл." sheetId="3" r:id="rId4"/>
    <sheet name="9 кл." sheetId="8" r:id="rId5"/>
    <sheet name="10 КЛ" sheetId="9" r:id="rId6"/>
    <sheet name="11 КЛ" sheetId="10" r:id="rId7"/>
  </sheets>
  <externalReferences>
    <externalReference r:id="rId8"/>
    <externalReference r:id="rId9"/>
    <externalReference r:id="rId10"/>
    <externalReference r:id="rId11"/>
  </externalReferences>
  <definedNames>
    <definedName name="_xlnm._FilterDatabase" localSheetId="0" hidden="1">'5 кл.'!$A$3:$J$53</definedName>
    <definedName name="_xlnm._FilterDatabase" localSheetId="3" hidden="1">'8 кл.'!$A$3:$J$38</definedName>
    <definedName name="_xlnm._FilterDatabase" localSheetId="4" hidden="1">'9 кл.'!$A$3:$J$53</definedName>
    <definedName name="level">[1]Лист2!$J$4:$J$7</definedName>
    <definedName name="rf">[2]Лист2!$H$4:$H$6</definedName>
    <definedName name="sex">[2]Лист2!$F$4:$F$6</definedName>
    <definedName name="t_type">[1]Лист2!$D$4:$D$6</definedName>
    <definedName name="а">[3]Лист2!$F$4:$F$6</definedName>
    <definedName name="к">[3]Лист2!$H$4:$H$6</definedName>
    <definedName name="ТипДиплома">[4]Лист2!$E$1:$E$2</definedName>
  </definedNames>
  <calcPr calcId="191029"/>
</workbook>
</file>

<file path=xl/calcChain.xml><?xml version="1.0" encoding="utf-8"?>
<calcChain xmlns="http://schemas.openxmlformats.org/spreadsheetml/2006/main">
  <c r="J27" i="2" l="1"/>
  <c r="J44" i="2"/>
  <c r="J12" i="3" l="1"/>
  <c r="J13" i="3"/>
  <c r="J14" i="3"/>
  <c r="J15" i="3"/>
  <c r="J7" i="10" l="1"/>
  <c r="J10" i="10"/>
  <c r="J12" i="10"/>
  <c r="J8" i="10"/>
  <c r="J9" i="10"/>
  <c r="J5" i="10"/>
  <c r="J6" i="10"/>
  <c r="J13" i="10"/>
  <c r="J14" i="10"/>
  <c r="J15" i="10"/>
  <c r="J16" i="10"/>
  <c r="J17" i="10"/>
  <c r="J18" i="10"/>
  <c r="J19" i="10"/>
  <c r="J11" i="10"/>
  <c r="J20" i="10"/>
  <c r="J21" i="10"/>
  <c r="J22" i="10"/>
  <c r="J4" i="10"/>
  <c r="J6" i="9"/>
  <c r="J7" i="9"/>
  <c r="J10" i="9"/>
  <c r="J13" i="9"/>
  <c r="J14" i="9"/>
  <c r="J15" i="9"/>
  <c r="J11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12" i="9"/>
  <c r="J33" i="9"/>
  <c r="J34" i="9"/>
  <c r="J5" i="9"/>
  <c r="J8" i="9"/>
  <c r="J9" i="9"/>
  <c r="J35" i="9"/>
  <c r="J4" i="9"/>
  <c r="J6" i="8"/>
  <c r="J7" i="8"/>
  <c r="J25" i="8"/>
  <c r="J26" i="8"/>
  <c r="J27" i="8"/>
  <c r="J28" i="8"/>
  <c r="J29" i="8"/>
  <c r="J30" i="8"/>
  <c r="J12" i="8"/>
  <c r="J13" i="8"/>
  <c r="J14" i="8"/>
  <c r="J31" i="8"/>
  <c r="J32" i="8"/>
  <c r="J23" i="8"/>
  <c r="J24" i="8"/>
  <c r="J33" i="8"/>
  <c r="J34" i="8"/>
  <c r="J15" i="8"/>
  <c r="J16" i="8"/>
  <c r="J17" i="8"/>
  <c r="J18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5" i="8"/>
  <c r="J10" i="8"/>
  <c r="J11" i="8"/>
  <c r="J19" i="8"/>
  <c r="J48" i="8"/>
  <c r="J49" i="8"/>
  <c r="J20" i="8"/>
  <c r="J21" i="8"/>
  <c r="J50" i="8"/>
  <c r="J51" i="8"/>
  <c r="J52" i="8"/>
  <c r="J4" i="8"/>
  <c r="J5" i="3"/>
  <c r="J7" i="3"/>
  <c r="J16" i="3"/>
  <c r="J20" i="3"/>
  <c r="J21" i="3"/>
  <c r="J24" i="3"/>
  <c r="J26" i="3"/>
  <c r="J32" i="3"/>
  <c r="J33" i="3"/>
  <c r="J35" i="3"/>
  <c r="J10" i="3"/>
  <c r="J36" i="3"/>
  <c r="J37" i="3"/>
  <c r="J25" i="3"/>
  <c r="J30" i="3"/>
  <c r="J34" i="3"/>
  <c r="J38" i="3"/>
  <c r="J6" i="3"/>
  <c r="J11" i="3"/>
  <c r="J19" i="3"/>
  <c r="J22" i="3"/>
  <c r="J23" i="3"/>
  <c r="J8" i="3"/>
  <c r="J29" i="3"/>
  <c r="J31" i="3"/>
  <c r="J27" i="3"/>
  <c r="J28" i="3"/>
  <c r="J9" i="3"/>
  <c r="J17" i="3"/>
  <c r="J18" i="3"/>
  <c r="J4" i="3"/>
  <c r="J15" i="2"/>
  <c r="J16" i="2"/>
  <c r="J17" i="2"/>
  <c r="J20" i="2"/>
  <c r="J23" i="2"/>
  <c r="J25" i="2"/>
  <c r="J26" i="2"/>
  <c r="J28" i="2"/>
  <c r="J32" i="2"/>
  <c r="J34" i="2"/>
  <c r="J36" i="2"/>
  <c r="J39" i="2"/>
  <c r="J41" i="2"/>
  <c r="J42" i="2"/>
  <c r="J18" i="2"/>
  <c r="J35" i="2"/>
  <c r="J38" i="2"/>
  <c r="J40" i="2"/>
  <c r="J43" i="2"/>
  <c r="J47" i="2"/>
  <c r="J49" i="2"/>
  <c r="J31" i="2"/>
  <c r="J37" i="2"/>
  <c r="J45" i="2"/>
  <c r="J48" i="2"/>
  <c r="J50" i="2"/>
  <c r="J5" i="2"/>
  <c r="J8" i="2"/>
  <c r="J14" i="2"/>
  <c r="J22" i="2"/>
  <c r="J4" i="2"/>
  <c r="J6" i="2"/>
  <c r="J7" i="2"/>
  <c r="J9" i="2"/>
  <c r="J10" i="2"/>
  <c r="J11" i="2"/>
  <c r="J12" i="2"/>
  <c r="J19" i="2"/>
  <c r="J33" i="2"/>
  <c r="J46" i="2"/>
  <c r="J21" i="2"/>
  <c r="J24" i="2"/>
  <c r="J29" i="2"/>
  <c r="J30" i="2"/>
  <c r="J13" i="2"/>
  <c r="J23" i="13"/>
  <c r="J25" i="13"/>
  <c r="J28" i="13"/>
  <c r="J29" i="13"/>
  <c r="J30" i="13"/>
  <c r="J31" i="13"/>
  <c r="J32" i="13"/>
  <c r="J35" i="13"/>
  <c r="J36" i="13"/>
  <c r="J33" i="13"/>
  <c r="J4" i="13"/>
  <c r="J12" i="13"/>
  <c r="J13" i="13"/>
  <c r="J17" i="13"/>
  <c r="J18" i="13"/>
  <c r="J19" i="13"/>
  <c r="J20" i="13"/>
  <c r="J27" i="13"/>
  <c r="J34" i="13"/>
  <c r="J37" i="13"/>
  <c r="J38" i="13"/>
  <c r="J39" i="13"/>
  <c r="J40" i="13"/>
  <c r="J41" i="13"/>
  <c r="J5" i="13"/>
  <c r="J6" i="13"/>
  <c r="J7" i="13"/>
  <c r="J8" i="13"/>
  <c r="J9" i="13"/>
  <c r="J11" i="13"/>
  <c r="J14" i="13"/>
  <c r="J15" i="13"/>
  <c r="J16" i="13"/>
  <c r="J22" i="13"/>
  <c r="J24" i="13"/>
  <c r="J26" i="13"/>
  <c r="J10" i="13"/>
  <c r="J21" i="13"/>
  <c r="J26" i="12"/>
  <c r="J30" i="12"/>
  <c r="J31" i="12"/>
  <c r="J32" i="12"/>
  <c r="J36" i="12"/>
  <c r="J37" i="12"/>
  <c r="J38" i="12"/>
  <c r="J39" i="12"/>
  <c r="J40" i="12"/>
  <c r="J41" i="12"/>
  <c r="J45" i="12"/>
  <c r="J46" i="12"/>
  <c r="J47" i="12"/>
  <c r="J35" i="12"/>
  <c r="J9" i="12"/>
  <c r="J10" i="12"/>
  <c r="J22" i="12"/>
  <c r="J23" i="12"/>
  <c r="J24" i="12"/>
  <c r="J33" i="12"/>
  <c r="J43" i="12"/>
  <c r="J48" i="12"/>
  <c r="J49" i="12"/>
  <c r="J50" i="12"/>
  <c r="J51" i="12"/>
  <c r="J52" i="12"/>
  <c r="J53" i="12"/>
  <c r="J4" i="12"/>
  <c r="J5" i="12"/>
  <c r="J6" i="12"/>
  <c r="J7" i="12"/>
  <c r="J8" i="12"/>
  <c r="J11" i="12"/>
  <c r="J12" i="12"/>
  <c r="J13" i="12"/>
  <c r="J14" i="12"/>
  <c r="J15" i="12"/>
  <c r="J16" i="12"/>
  <c r="J18" i="12"/>
  <c r="J19" i="12"/>
  <c r="J25" i="12"/>
  <c r="J27" i="12"/>
  <c r="J28" i="12"/>
  <c r="J34" i="12"/>
  <c r="J42" i="12"/>
  <c r="J44" i="12"/>
  <c r="J17" i="12"/>
  <c r="J20" i="12"/>
  <c r="J21" i="12"/>
  <c r="J29" i="12"/>
</calcChain>
</file>

<file path=xl/sharedStrings.xml><?xml version="1.0" encoding="utf-8"?>
<sst xmlns="http://schemas.openxmlformats.org/spreadsheetml/2006/main" count="1668" uniqueCount="523">
  <si>
    <t>№ п.п.</t>
  </si>
  <si>
    <t>Фамилия</t>
  </si>
  <si>
    <t>Имя</t>
  </si>
  <si>
    <t>Отчество</t>
  </si>
  <si>
    <t>Уровень (класс)  обучения</t>
  </si>
  <si>
    <t>Результат            (победитель/призер/участник)</t>
  </si>
  <si>
    <t>Иван</t>
  </si>
  <si>
    <t>Михайлович</t>
  </si>
  <si>
    <t xml:space="preserve"> </t>
  </si>
  <si>
    <t>Фамиоия, имя, отчество учителя, подготовившего участника</t>
  </si>
  <si>
    <t>Из расчета 100 баллов</t>
  </si>
  <si>
    <t>Краткое название образовательного учреждения по уставу</t>
  </si>
  <si>
    <t xml:space="preserve">максимальный балл </t>
  </si>
  <si>
    <r>
      <t>Кол-во набранных баллов (первичный балл)
(</t>
    </r>
    <r>
      <rPr>
        <b/>
        <sz val="9"/>
        <rFont val="Times New Roman"/>
        <family val="1"/>
        <charset val="204"/>
      </rPr>
      <t>мax=</t>
    </r>
    <r>
      <rPr>
        <b/>
        <sz val="10"/>
        <rFont val="Times New Roman"/>
        <family val="1"/>
        <charset val="204"/>
      </rPr>
      <t>)</t>
    </r>
  </si>
  <si>
    <t>Иванович</t>
  </si>
  <si>
    <t>МОУ СОШ №1</t>
  </si>
  <si>
    <t>Софико</t>
  </si>
  <si>
    <t>Варвара</t>
  </si>
  <si>
    <t>Егор</t>
  </si>
  <si>
    <t>Макар</t>
  </si>
  <si>
    <t>Александр</t>
  </si>
  <si>
    <t>Семён</t>
  </si>
  <si>
    <t>Илья</t>
  </si>
  <si>
    <t>Николай</t>
  </si>
  <si>
    <t>Камила</t>
  </si>
  <si>
    <t>Евгения</t>
  </si>
  <si>
    <t>Тимур</t>
  </si>
  <si>
    <t xml:space="preserve">Тординава </t>
  </si>
  <si>
    <t xml:space="preserve">Колесникова </t>
  </si>
  <si>
    <t xml:space="preserve">Сквазникова </t>
  </si>
  <si>
    <t xml:space="preserve">Илецкий </t>
  </si>
  <si>
    <t xml:space="preserve">Орлов </t>
  </si>
  <si>
    <t xml:space="preserve">Томилов </t>
  </si>
  <si>
    <t xml:space="preserve">Крупин </t>
  </si>
  <si>
    <t xml:space="preserve">Пугачев </t>
  </si>
  <si>
    <t>Федосенко</t>
  </si>
  <si>
    <t>Зезюлин</t>
  </si>
  <si>
    <t xml:space="preserve"> Трифонова </t>
  </si>
  <si>
    <t xml:space="preserve">Котелевец </t>
  </si>
  <si>
    <t xml:space="preserve">Бурмистров </t>
  </si>
  <si>
    <t>Бобылева Оьга Сергеевна</t>
  </si>
  <si>
    <t>Иосебовна</t>
  </si>
  <si>
    <t>победитель</t>
  </si>
  <si>
    <t>призёр</t>
  </si>
  <si>
    <t>Вадимовна</t>
  </si>
  <si>
    <t>Лада</t>
  </si>
  <si>
    <t>Николаевна</t>
  </si>
  <si>
    <t>Павлович</t>
  </si>
  <si>
    <t>Сергеевич</t>
  </si>
  <si>
    <t>Владимирович</t>
  </si>
  <si>
    <t>Александрович</t>
  </si>
  <si>
    <t>Егорович</t>
  </si>
  <si>
    <t>Юрьевна</t>
  </si>
  <si>
    <t>Антоновна</t>
  </si>
  <si>
    <t>Кириллович</t>
  </si>
  <si>
    <t>Роман</t>
  </si>
  <si>
    <t>Клим</t>
  </si>
  <si>
    <t>Григорий</t>
  </si>
  <si>
    <t>Вадим</t>
  </si>
  <si>
    <t>Алексей</t>
  </si>
  <si>
    <t>Артём</t>
  </si>
  <si>
    <t>Елизавета</t>
  </si>
  <si>
    <t>Максим</t>
  </si>
  <si>
    <t>Маргарита</t>
  </si>
  <si>
    <t xml:space="preserve">Леонтьев </t>
  </si>
  <si>
    <t xml:space="preserve">Родионов </t>
  </si>
  <si>
    <t>Качкин</t>
  </si>
  <si>
    <t>Мочикин</t>
  </si>
  <si>
    <t xml:space="preserve">Филиппов </t>
  </si>
  <si>
    <t xml:space="preserve">Кладиенко </t>
  </si>
  <si>
    <t xml:space="preserve">Никитина </t>
  </si>
  <si>
    <t>Пикалев</t>
  </si>
  <si>
    <t xml:space="preserve">Глумилин </t>
  </si>
  <si>
    <t>Билык</t>
  </si>
  <si>
    <t>Бобылева Ольга Сергеевна</t>
  </si>
  <si>
    <t>Алексеевич</t>
  </si>
  <si>
    <t>Андреевич</t>
  </si>
  <si>
    <t>Игоревич</t>
  </si>
  <si>
    <t>Вячеславович</t>
  </si>
  <si>
    <t>Сергеевна</t>
  </si>
  <si>
    <t>Вячеславовна</t>
  </si>
  <si>
    <t xml:space="preserve">Леонов </t>
  </si>
  <si>
    <t>Данил</t>
  </si>
  <si>
    <t xml:space="preserve">Соков </t>
  </si>
  <si>
    <t xml:space="preserve"> Ксения</t>
  </si>
  <si>
    <t>Сквазникова</t>
  </si>
  <si>
    <t>Даниил</t>
  </si>
  <si>
    <t xml:space="preserve">Будрицкий </t>
  </si>
  <si>
    <t xml:space="preserve">Бобылев </t>
  </si>
  <si>
    <t>Арсений</t>
  </si>
  <si>
    <t xml:space="preserve">Качалкина </t>
  </si>
  <si>
    <t>Наталья</t>
  </si>
  <si>
    <t>Омельянчук</t>
  </si>
  <si>
    <t xml:space="preserve"> Василиса</t>
  </si>
  <si>
    <t>Морозова</t>
  </si>
  <si>
    <t xml:space="preserve"> Анастасия</t>
  </si>
  <si>
    <t xml:space="preserve">Штумпф </t>
  </si>
  <si>
    <t>Агния</t>
  </si>
  <si>
    <t xml:space="preserve">Куранова </t>
  </si>
  <si>
    <t>София</t>
  </si>
  <si>
    <t xml:space="preserve">Доможилова </t>
  </si>
  <si>
    <t>Алёна</t>
  </si>
  <si>
    <t>Блощицын</t>
  </si>
  <si>
    <t xml:space="preserve"> Михаил</t>
  </si>
  <si>
    <t xml:space="preserve">Ермак </t>
  </si>
  <si>
    <t>Таисия</t>
  </si>
  <si>
    <t xml:space="preserve">Косолапов </t>
  </si>
  <si>
    <t>Тимофей</t>
  </si>
  <si>
    <t xml:space="preserve">Золотарева </t>
  </si>
  <si>
    <t>Злата</t>
  </si>
  <si>
    <t>Романович</t>
  </si>
  <si>
    <t>Александровна</t>
  </si>
  <si>
    <t>Романовна</t>
  </si>
  <si>
    <t>Евгеньевна</t>
  </si>
  <si>
    <t>Ильинична</t>
  </si>
  <si>
    <t>Антонович</t>
  </si>
  <si>
    <t>Никитич</t>
  </si>
  <si>
    <t>Владимировна</t>
  </si>
  <si>
    <t>Нефёдова Лариса Александровна</t>
  </si>
  <si>
    <t>Тимурович</t>
  </si>
  <si>
    <t xml:space="preserve">Дирманов </t>
  </si>
  <si>
    <t>Солохина Анна Павловна</t>
  </si>
  <si>
    <t xml:space="preserve">Тейковцев </t>
  </si>
  <si>
    <t>Матвей</t>
  </si>
  <si>
    <t xml:space="preserve">Кузнецова </t>
  </si>
  <si>
    <t>Полина</t>
  </si>
  <si>
    <t xml:space="preserve">Иванов </t>
  </si>
  <si>
    <t xml:space="preserve">Омельченко </t>
  </si>
  <si>
    <t>Всеволод</t>
  </si>
  <si>
    <t xml:space="preserve">Кузьмина </t>
  </si>
  <si>
    <t>Александра</t>
  </si>
  <si>
    <t>Григас</t>
  </si>
  <si>
    <t xml:space="preserve"> Арина</t>
  </si>
  <si>
    <t>Карпов</t>
  </si>
  <si>
    <t xml:space="preserve"> Александр</t>
  </si>
  <si>
    <t xml:space="preserve">Нюхтин </t>
  </si>
  <si>
    <t>Андрей</t>
  </si>
  <si>
    <t>Гурьевич</t>
  </si>
  <si>
    <t>Васильевич</t>
  </si>
  <si>
    <t>Максимовна</t>
  </si>
  <si>
    <t>Алексеевна</t>
  </si>
  <si>
    <t>Моркин</t>
  </si>
  <si>
    <t xml:space="preserve"> Юрий</t>
  </si>
  <si>
    <t xml:space="preserve">Клапышева </t>
  </si>
  <si>
    <t>Анна</t>
  </si>
  <si>
    <t xml:space="preserve">Пшеничко </t>
  </si>
  <si>
    <t xml:space="preserve">Каратаева </t>
  </si>
  <si>
    <t>Мария</t>
  </si>
  <si>
    <t xml:space="preserve">Снегирев </t>
  </si>
  <si>
    <t>Дмитрий</t>
  </si>
  <si>
    <t>Николаевич</t>
  </si>
  <si>
    <t>Олеговна</t>
  </si>
  <si>
    <t>Станиславович</t>
  </si>
  <si>
    <t xml:space="preserve">Захарьин </t>
  </si>
  <si>
    <t xml:space="preserve">Саликзянов </t>
  </si>
  <si>
    <t>Владимир</t>
  </si>
  <si>
    <t xml:space="preserve">Бекетов </t>
  </si>
  <si>
    <t xml:space="preserve">Максимов </t>
  </si>
  <si>
    <t>Редзько</t>
  </si>
  <si>
    <t xml:space="preserve"> Иван</t>
  </si>
  <si>
    <t xml:space="preserve">Рузавин </t>
  </si>
  <si>
    <t>Дмитриевич</t>
  </si>
  <si>
    <t>Вадимович</t>
  </si>
  <si>
    <t>Витальевич</t>
  </si>
  <si>
    <t>Юрьевич</t>
  </si>
  <si>
    <t xml:space="preserve">Авдеева </t>
  </si>
  <si>
    <t>Анастасия</t>
  </si>
  <si>
    <t xml:space="preserve">Федорова </t>
  </si>
  <si>
    <t xml:space="preserve">Спириденко </t>
  </si>
  <si>
    <t>Борисовна</t>
  </si>
  <si>
    <t>Аксёнов Николай Александрович</t>
  </si>
  <si>
    <t>Белякова</t>
  </si>
  <si>
    <t>Светлана</t>
  </si>
  <si>
    <t>МОУ "Кузнеченская СОШ"</t>
  </si>
  <si>
    <t>нет</t>
  </si>
  <si>
    <t>Иванова</t>
  </si>
  <si>
    <t>Ангелина</t>
  </si>
  <si>
    <t>Павловна</t>
  </si>
  <si>
    <t>Индрик</t>
  </si>
  <si>
    <t>Алена</t>
  </si>
  <si>
    <t>Станиславовна</t>
  </si>
  <si>
    <t>Перцухов</t>
  </si>
  <si>
    <t>Константин</t>
  </si>
  <si>
    <t>Денисович</t>
  </si>
  <si>
    <t xml:space="preserve">Гендлина </t>
  </si>
  <si>
    <t>МОУ "Громовская СОШ"</t>
  </si>
  <si>
    <t xml:space="preserve">Крумпель </t>
  </si>
  <si>
    <t>Валерия</t>
  </si>
  <si>
    <t>Кузьмин</t>
  </si>
  <si>
    <t>Артем</t>
  </si>
  <si>
    <t>Геннадьевич</t>
  </si>
  <si>
    <t>Митрянин</t>
  </si>
  <si>
    <t>Ростислав</t>
  </si>
  <si>
    <t>Сорокожердьва</t>
  </si>
  <si>
    <t>Никита</t>
  </si>
  <si>
    <t>Максимович</t>
  </si>
  <si>
    <t>Марков</t>
  </si>
  <si>
    <t>МОУ "Мичуринская СОШ"</t>
  </si>
  <si>
    <t>Яметов Вячеслав Александрович</t>
  </si>
  <si>
    <t xml:space="preserve"> призер</t>
  </si>
  <si>
    <t>Уткин</t>
  </si>
  <si>
    <t>Королёва</t>
  </si>
  <si>
    <t>Петровна</t>
  </si>
  <si>
    <t>учасник</t>
  </si>
  <si>
    <t xml:space="preserve"> Стецюк</t>
  </si>
  <si>
    <t>участник</t>
  </si>
  <si>
    <t>Кошелев</t>
  </si>
  <si>
    <t>Рышку</t>
  </si>
  <si>
    <t>Любовь</t>
  </si>
  <si>
    <t>Леонидовна</t>
  </si>
  <si>
    <t>Ушакова</t>
  </si>
  <si>
    <t>Ксения</t>
  </si>
  <si>
    <t>Витальевна</t>
  </si>
  <si>
    <t>Мишина</t>
  </si>
  <si>
    <t>Юлия</t>
  </si>
  <si>
    <t>Андреевна</t>
  </si>
  <si>
    <t>Смирнов</t>
  </si>
  <si>
    <t>Данила</t>
  </si>
  <si>
    <t>Антонов</t>
  </si>
  <si>
    <t>Ганин</t>
  </si>
  <si>
    <t>Фёдор</t>
  </si>
  <si>
    <t>Кишко</t>
  </si>
  <si>
    <t>Виктория</t>
  </si>
  <si>
    <t xml:space="preserve">Ясинская </t>
  </si>
  <si>
    <t>Хрол</t>
  </si>
  <si>
    <t>Глеб</t>
  </si>
  <si>
    <t>Викторович</t>
  </si>
  <si>
    <t>МОУ "Петровская СОШ"</t>
  </si>
  <si>
    <t xml:space="preserve">Юшкин Андрей Владимирович </t>
  </si>
  <si>
    <t>Непогодьев</t>
  </si>
  <si>
    <t>Насибулина</t>
  </si>
  <si>
    <t xml:space="preserve">Рината </t>
  </si>
  <si>
    <t xml:space="preserve"> Рустамовна</t>
  </si>
  <si>
    <t>Баленкова</t>
  </si>
  <si>
    <t>Дарья</t>
  </si>
  <si>
    <t>Валерьевна</t>
  </si>
  <si>
    <t xml:space="preserve">Демкович </t>
  </si>
  <si>
    <t>Софья</t>
  </si>
  <si>
    <t>Дмитриевна</t>
  </si>
  <si>
    <t xml:space="preserve">Шостак </t>
  </si>
  <si>
    <t>Ермолаева</t>
  </si>
  <si>
    <t>Карина</t>
  </si>
  <si>
    <t>Ивановна</t>
  </si>
  <si>
    <t>Малышев Константин Владимирович</t>
  </si>
  <si>
    <t>Заяц</t>
  </si>
  <si>
    <t xml:space="preserve">Раменский </t>
  </si>
  <si>
    <t>Новик</t>
  </si>
  <si>
    <t>Чикун</t>
  </si>
  <si>
    <t>Викторвич</t>
  </si>
  <si>
    <t>Петрович</t>
  </si>
  <si>
    <t>Чернова Наталья Ивановна</t>
  </si>
  <si>
    <t>Сергеенкова</t>
  </si>
  <si>
    <t>Аханов</t>
  </si>
  <si>
    <t>Зимин</t>
  </si>
  <si>
    <t>Шериятова</t>
  </si>
  <si>
    <t>Азизовна</t>
  </si>
  <si>
    <t>Веселов</t>
  </si>
  <si>
    <t>Михаил</t>
  </si>
  <si>
    <t>Артёмович</t>
  </si>
  <si>
    <t>Федькович</t>
  </si>
  <si>
    <t>Дорошенкова</t>
  </si>
  <si>
    <t>Купчик</t>
  </si>
  <si>
    <t>Ларионова</t>
  </si>
  <si>
    <t>Ульяна</t>
  </si>
  <si>
    <t>Артёмовна</t>
  </si>
  <si>
    <t>Платоненков</t>
  </si>
  <si>
    <t>Савельева</t>
  </si>
  <si>
    <t>Шпаков</t>
  </si>
  <si>
    <t>Ильич</t>
  </si>
  <si>
    <t>Морус</t>
  </si>
  <si>
    <t>Исамбаева</t>
  </si>
  <si>
    <t>Аделина</t>
  </si>
  <si>
    <t>Маратовна</t>
  </si>
  <si>
    <t>призер</t>
  </si>
  <si>
    <t>Лемницкий</t>
  </si>
  <si>
    <t>Ярослав</t>
  </si>
  <si>
    <t>Бойцова</t>
  </si>
  <si>
    <t>Полякова</t>
  </si>
  <si>
    <t>Трофимова</t>
  </si>
  <si>
    <t>Екатерина</t>
  </si>
  <si>
    <t>Игоревна</t>
  </si>
  <si>
    <t>Чуйко</t>
  </si>
  <si>
    <t>Галимуллин</t>
  </si>
  <si>
    <t>Денис</t>
  </si>
  <si>
    <t>Виталий</t>
  </si>
  <si>
    <t xml:space="preserve">Сохибова </t>
  </si>
  <si>
    <t>Сабрина</t>
  </si>
  <si>
    <t>Сайиткуловна</t>
  </si>
  <si>
    <t>Громов</t>
  </si>
  <si>
    <t>Руслан</t>
  </si>
  <si>
    <t>Салова</t>
  </si>
  <si>
    <t>Яковлев</t>
  </si>
  <si>
    <t>Самуйлова</t>
  </si>
  <si>
    <t>Капитонова</t>
  </si>
  <si>
    <t>Кристина</t>
  </si>
  <si>
    <t>Короткевич</t>
  </si>
  <si>
    <t>Ключко</t>
  </si>
  <si>
    <t>Диана</t>
  </si>
  <si>
    <t>Тимофеева</t>
  </si>
  <si>
    <t>Ворожцов</t>
  </si>
  <si>
    <t>Борисович</t>
  </si>
  <si>
    <t>Басманова</t>
  </si>
  <si>
    <t>Самойлов</t>
  </si>
  <si>
    <t>Борискин</t>
  </si>
  <si>
    <t>Коновалов</t>
  </si>
  <si>
    <t>Тихонова</t>
  </si>
  <si>
    <t>Алиса</t>
  </si>
  <si>
    <t>Викторовна</t>
  </si>
  <si>
    <t>Гриневич</t>
  </si>
  <si>
    <t>Аделия</t>
  </si>
  <si>
    <t>Михайловна</t>
  </si>
  <si>
    <t>Давлетова</t>
  </si>
  <si>
    <t>Алина</t>
  </si>
  <si>
    <t>Данияровна</t>
  </si>
  <si>
    <t>Селимова</t>
  </si>
  <si>
    <t>Фазылова</t>
  </si>
  <si>
    <t>Алипенков</t>
  </si>
  <si>
    <t>Аршалуйсович</t>
  </si>
  <si>
    <t>Бурова</t>
  </si>
  <si>
    <t>Ирина</t>
  </si>
  <si>
    <t>Вахобова</t>
  </si>
  <si>
    <t>Венера</t>
  </si>
  <si>
    <t>Рустамовна</t>
  </si>
  <si>
    <t>Касьянова</t>
  </si>
  <si>
    <t xml:space="preserve">Кузнецов </t>
  </si>
  <si>
    <t>Медведев</t>
  </si>
  <si>
    <t>Образцова</t>
  </si>
  <si>
    <t>Виолетта</t>
  </si>
  <si>
    <t>Осипян</t>
  </si>
  <si>
    <t>Евгеньевич</t>
  </si>
  <si>
    <t>Халимончук</t>
  </si>
  <si>
    <t>Олегович</t>
  </si>
  <si>
    <t>Щеголев</t>
  </si>
  <si>
    <t>Березин</t>
  </si>
  <si>
    <t>Бондарь</t>
  </si>
  <si>
    <t>Ковалёв</t>
  </si>
  <si>
    <t>Мокеева</t>
  </si>
  <si>
    <t>Вероника</t>
  </si>
  <si>
    <t>Мурадова</t>
  </si>
  <si>
    <t>Милана</t>
  </si>
  <si>
    <t>Ахмедовна</t>
  </si>
  <si>
    <t>Путилин</t>
  </si>
  <si>
    <t>Репнин</t>
  </si>
  <si>
    <t>Сорокин</t>
  </si>
  <si>
    <t>Харитонов</t>
  </si>
  <si>
    <t>Шапко</t>
  </si>
  <si>
    <t>Андронович</t>
  </si>
  <si>
    <t>Павел</t>
  </si>
  <si>
    <t>Георгиевич</t>
  </si>
  <si>
    <t>Герасимчук</t>
  </si>
  <si>
    <t>Богдан</t>
  </si>
  <si>
    <t>Кондратович</t>
  </si>
  <si>
    <t>Пудова</t>
  </si>
  <si>
    <t>Суворова</t>
  </si>
  <si>
    <t>Шишкин</t>
  </si>
  <si>
    <t>Борис</t>
  </si>
  <si>
    <t>Фатахутдинова</t>
  </si>
  <si>
    <t>МОУ "СОШ№5"</t>
  </si>
  <si>
    <t>Тришкина Екатерина Владимировна</t>
  </si>
  <si>
    <t>Скворцов</t>
  </si>
  <si>
    <t>Щербина</t>
  </si>
  <si>
    <t>Баранов</t>
  </si>
  <si>
    <t>Варфоломеева</t>
  </si>
  <si>
    <t xml:space="preserve">Сушинина </t>
  </si>
  <si>
    <t>Вереснягин</t>
  </si>
  <si>
    <t>Владимр</t>
  </si>
  <si>
    <t>Мащалкина</t>
  </si>
  <si>
    <t>Семеновна</t>
  </si>
  <si>
    <t>Лебединский</t>
  </si>
  <si>
    <t xml:space="preserve">Поливаный </t>
  </si>
  <si>
    <t>Мыльников</t>
  </si>
  <si>
    <t>Владимировович</t>
  </si>
  <si>
    <t>Бабий</t>
  </si>
  <si>
    <t>Щур</t>
  </si>
  <si>
    <t>Мурашкина</t>
  </si>
  <si>
    <t>Смольникова</t>
  </si>
  <si>
    <t>Эвелина</t>
  </si>
  <si>
    <t>Алексееевна</t>
  </si>
  <si>
    <t>Шкиранов</t>
  </si>
  <si>
    <t>Хорошева</t>
  </si>
  <si>
    <t>Львовна</t>
  </si>
  <si>
    <t>Новикова</t>
  </si>
  <si>
    <t>Лидия</t>
  </si>
  <si>
    <t>Горбатюк</t>
  </si>
  <si>
    <t>Ольга</t>
  </si>
  <si>
    <t>Денисовна</t>
  </si>
  <si>
    <t>Тарасовский</t>
  </si>
  <si>
    <t>Константинович</t>
  </si>
  <si>
    <t>Ибрагимхалилов</t>
  </si>
  <si>
    <t>Эльмир</t>
  </si>
  <si>
    <t>Эльнурович</t>
  </si>
  <si>
    <t>Казнивская</t>
  </si>
  <si>
    <t xml:space="preserve">Анастасия </t>
  </si>
  <si>
    <t>Адреевна</t>
  </si>
  <si>
    <t>Жильцов</t>
  </si>
  <si>
    <t>Кирилл</t>
  </si>
  <si>
    <t>Пихта</t>
  </si>
  <si>
    <t>Панова</t>
  </si>
  <si>
    <t>Станислава</t>
  </si>
  <si>
    <t>Ковальногова</t>
  </si>
  <si>
    <t>Садкова</t>
  </si>
  <si>
    <t>Чупышев</t>
  </si>
  <si>
    <t>Ермак</t>
  </si>
  <si>
    <t xml:space="preserve">Нескромная </t>
  </si>
  <si>
    <t>Савинцев</t>
  </si>
  <si>
    <t>МОУ "СОШ №5"</t>
  </si>
  <si>
    <t>Петелев Александр Александрович</t>
  </si>
  <si>
    <t>Мелехов</t>
  </si>
  <si>
    <t>Кошкин</t>
  </si>
  <si>
    <t>Рытиков</t>
  </si>
  <si>
    <t>Корень</t>
  </si>
  <si>
    <t>Влад</t>
  </si>
  <si>
    <t xml:space="preserve">Кадалов </t>
  </si>
  <si>
    <t>Алексанлрович</t>
  </si>
  <si>
    <t>Тришкина Екатерина Владиммировна</t>
  </si>
  <si>
    <t>Зинкеев</t>
  </si>
  <si>
    <t>Георгий</t>
  </si>
  <si>
    <t>Владиславович</t>
  </si>
  <si>
    <t>Зуев</t>
  </si>
  <si>
    <t>Торунцов</t>
  </si>
  <si>
    <t>Полькина</t>
  </si>
  <si>
    <t>Безменова</t>
  </si>
  <si>
    <t>Татьяна</t>
  </si>
  <si>
    <t>Жуков</t>
  </si>
  <si>
    <t>Лев</t>
  </si>
  <si>
    <t>Тришкина Екатерина</t>
  </si>
  <si>
    <t>Тиссен</t>
  </si>
  <si>
    <t>Макаров</t>
  </si>
  <si>
    <t>Котенев</t>
  </si>
  <si>
    <t>Андреев</t>
  </si>
  <si>
    <t>МОУ СОШ 4</t>
  </si>
  <si>
    <t>Ершова Дарья Константиновна</t>
  </si>
  <si>
    <t>Юдинцева</t>
  </si>
  <si>
    <t>Варенова</t>
  </si>
  <si>
    <t>Рахматулаев</t>
  </si>
  <si>
    <t>Ренатович</t>
  </si>
  <si>
    <t>Татарницева</t>
  </si>
  <si>
    <t>Сошнева</t>
  </si>
  <si>
    <t>МОУ "СОШ" 4</t>
  </si>
  <si>
    <t>Мыльникова Галина Александровна</t>
  </si>
  <si>
    <t>Стародубов</t>
  </si>
  <si>
    <t>Вячеслав</t>
  </si>
  <si>
    <t>Савельченко</t>
  </si>
  <si>
    <t xml:space="preserve"> Руслановна</t>
  </si>
  <si>
    <t>Семенов</t>
  </si>
  <si>
    <t>Фокина</t>
  </si>
  <si>
    <t>Кирносов</t>
  </si>
  <si>
    <t xml:space="preserve">Константин </t>
  </si>
  <si>
    <t>Мяки</t>
  </si>
  <si>
    <t xml:space="preserve"> Сергеевна</t>
  </si>
  <si>
    <t>Шестакова</t>
  </si>
  <si>
    <t xml:space="preserve"> Антоновна</t>
  </si>
  <si>
    <t>Шарафуллин</t>
  </si>
  <si>
    <t>Ринатович</t>
  </si>
  <si>
    <t>Якшина</t>
  </si>
  <si>
    <t xml:space="preserve"> Максимовна</t>
  </si>
  <si>
    <t>Кутепов</t>
  </si>
  <si>
    <t>Платонов</t>
  </si>
  <si>
    <t>Самойленко</t>
  </si>
  <si>
    <t>Уткина</t>
  </si>
  <si>
    <t>Соловьев</t>
  </si>
  <si>
    <t>Балод</t>
  </si>
  <si>
    <t xml:space="preserve">Ян </t>
  </si>
  <si>
    <t>Васильев</t>
  </si>
  <si>
    <t>Аким</t>
  </si>
  <si>
    <t>Ногичев</t>
  </si>
  <si>
    <t>Барсуков</t>
  </si>
  <si>
    <t>Анатольевич</t>
  </si>
  <si>
    <t xml:space="preserve"> Клешев</t>
  </si>
  <si>
    <t xml:space="preserve">Брюхачев </t>
  </si>
  <si>
    <t>Степан</t>
  </si>
  <si>
    <t>Путинцев</t>
  </si>
  <si>
    <t>Жернакова</t>
  </si>
  <si>
    <t>Кирилловна</t>
  </si>
  <si>
    <t>МОУ "Джатиевская ООШ"</t>
  </si>
  <si>
    <t>Мухина Анастасия Андреевна</t>
  </si>
  <si>
    <t>Савицкий</t>
  </si>
  <si>
    <t>Хаука</t>
  </si>
  <si>
    <t>Паринг</t>
  </si>
  <si>
    <t>Воронин</t>
  </si>
  <si>
    <t>Тюбина</t>
  </si>
  <si>
    <t>Лилиана</t>
  </si>
  <si>
    <t>МОУ "Раздольская СОШ"</t>
  </si>
  <si>
    <t>Личушин Иван Николаевич</t>
  </si>
  <si>
    <t xml:space="preserve">Соловьева </t>
  </si>
  <si>
    <t>Анатольевна</t>
  </si>
  <si>
    <t>Исаева</t>
  </si>
  <si>
    <t xml:space="preserve">Меркушова </t>
  </si>
  <si>
    <t>Воевода</t>
  </si>
  <si>
    <t>Селезнева</t>
  </si>
  <si>
    <t>Сереевна</t>
  </si>
  <si>
    <t>Сивурова</t>
  </si>
  <si>
    <t>Хакимова</t>
  </si>
  <si>
    <t>Ринатовна</t>
  </si>
  <si>
    <t>Кондрашин</t>
  </si>
  <si>
    <t>Шаров</t>
  </si>
  <si>
    <t>Богданов</t>
  </si>
  <si>
    <t>Исоев</t>
  </si>
  <si>
    <t>Исмоил</t>
  </si>
  <si>
    <t>Иброимович</t>
  </si>
  <si>
    <t>Маркелов</t>
  </si>
  <si>
    <t>Аккуратнов</t>
  </si>
  <si>
    <t>МОУ "Запорожская ООШ"</t>
  </si>
  <si>
    <t>Шаврина Анастасия Владимировна</t>
  </si>
  <si>
    <t xml:space="preserve"> победитель</t>
  </si>
  <si>
    <t>Воронов</t>
  </si>
  <si>
    <t xml:space="preserve"> Сергеев</t>
  </si>
  <si>
    <t xml:space="preserve"> Леонид</t>
  </si>
  <si>
    <t xml:space="preserve"> Дмитриевич</t>
  </si>
  <si>
    <t xml:space="preserve"> МОУ "Запорожская ООШ"</t>
  </si>
  <si>
    <t xml:space="preserve"> участник</t>
  </si>
  <si>
    <t>Попов</t>
  </si>
  <si>
    <t>МОУ "Сосновский ЦО"</t>
  </si>
  <si>
    <t>Тимофеев Олег Валерьевич</t>
  </si>
  <si>
    <t>Холод</t>
  </si>
  <si>
    <t>Макошин</t>
  </si>
  <si>
    <t>Симонова Нина Владимировна</t>
  </si>
  <si>
    <t>Алексеев</t>
  </si>
  <si>
    <t>Колтунов</t>
  </si>
  <si>
    <t>Юрий</t>
  </si>
  <si>
    <t>Шемякин</t>
  </si>
  <si>
    <t>РЕЙТИНГ ИНФОРМАТИКА</t>
  </si>
  <si>
    <t>Результат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</si>
</sst>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vertAlign val="subscript"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0"/>
      <color rgb="FF3F3F3F"/>
      <name val="Times New Roman"/>
      <family val="1"/>
      <charset val="204"/>
    </font>
    <font>
      <sz val="11"/>
      <color rgb="FF3F3F3F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Arial Cyr"/>
      <charset val="204"/>
    </font>
    <font>
      <sz val="11"/>
      <color rgb="FF3F3F3F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"/>
      <family val="1"/>
    </font>
    <font>
      <sz val="11"/>
      <color theme="1"/>
      <name val="Times"/>
      <family val="1"/>
    </font>
    <font>
      <sz val="11"/>
      <color rgb="FF3F3F3F"/>
      <name val="Times"/>
      <family val="1"/>
    </font>
    <font>
      <sz val="11"/>
      <color indexed="8"/>
      <name val="Times"/>
      <family val="1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8" fillId="2" borderId="3" applyNumberFormat="0" applyAlignment="0" applyProtection="0"/>
  </cellStyleXfs>
  <cellXfs count="17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justify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justify" vertical="justify"/>
    </xf>
    <xf numFmtId="0" fontId="1" fillId="0" borderId="0" xfId="0" applyFont="1" applyFill="1" applyAlignment="1">
      <alignment horizontal="justify"/>
    </xf>
    <xf numFmtId="0" fontId="1" fillId="0" borderId="2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2" fontId="3" fillId="0" borderId="4" xfId="0" applyNumberFormat="1" applyFont="1" applyFill="1" applyBorder="1" applyAlignment="1">
      <alignment horizontal="center" vertical="justify" wrapText="1"/>
    </xf>
    <xf numFmtId="0" fontId="1" fillId="0" borderId="1" xfId="0" applyFont="1" applyFill="1" applyBorder="1"/>
    <xf numFmtId="0" fontId="9" fillId="3" borderId="1" xfId="2" applyFont="1" applyFill="1" applyBorder="1" applyAlignment="1">
      <alignment horizontal="left" vertical="center"/>
    </xf>
    <xf numFmtId="0" fontId="9" fillId="3" borderId="1" xfId="2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justify"/>
    </xf>
    <xf numFmtId="0" fontId="1" fillId="3" borderId="1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/>
    </xf>
    <xf numFmtId="1" fontId="10" fillId="3" borderId="1" xfId="2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right"/>
    </xf>
    <xf numFmtId="0" fontId="11" fillId="0" borderId="1" xfId="0" applyFont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1" fillId="0" borderId="1" xfId="1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Fill="1"/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1" fillId="0" borderId="1" xfId="0" applyNumberFormat="1" applyFont="1" applyBorder="1" applyAlignment="1">
      <alignment horizontal="center" vertical="center"/>
    </xf>
    <xf numFmtId="0" fontId="11" fillId="3" borderId="1" xfId="2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14" fontId="11" fillId="0" borderId="1" xfId="0" applyNumberFormat="1" applyFont="1" applyBorder="1" applyAlignment="1">
      <alignment vertical="center"/>
    </xf>
    <xf numFmtId="1" fontId="11" fillId="3" borderId="1" xfId="0" applyNumberFormat="1" applyFont="1" applyFill="1" applyBorder="1" applyAlignment="1">
      <alignment horizontal="center" vertical="center"/>
    </xf>
    <xf numFmtId="1" fontId="12" fillId="3" borderId="1" xfId="2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1" fillId="0" borderId="1" xfId="1" applyFont="1" applyBorder="1" applyAlignment="1">
      <alignment horizontal="left" vertical="center"/>
    </xf>
    <xf numFmtId="0" fontId="1" fillId="0" borderId="0" xfId="0" applyFont="1"/>
    <xf numFmtId="0" fontId="11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justify"/>
    </xf>
    <xf numFmtId="0" fontId="1" fillId="0" borderId="1" xfId="1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1" fillId="3" borderId="1" xfId="2" applyFont="1" applyFill="1" applyBorder="1" applyAlignment="1">
      <alignment horizontal="left" vertical="center"/>
    </xf>
    <xf numFmtId="0" fontId="1" fillId="3" borderId="1" xfId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2" fontId="1" fillId="0" borderId="1" xfId="0" applyNumberFormat="1" applyFont="1" applyFill="1" applyBorder="1" applyAlignment="1">
      <alignment horizontal="left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Border="1"/>
    <xf numFmtId="0" fontId="14" fillId="0" borderId="1" xfId="1" applyFont="1" applyFill="1" applyBorder="1" applyAlignment="1">
      <alignment horizontal="left" vertical="center"/>
    </xf>
    <xf numFmtId="0" fontId="14" fillId="3" borderId="1" xfId="2" applyFont="1" applyFill="1" applyBorder="1" applyAlignment="1">
      <alignment horizontal="left" vertical="center"/>
    </xf>
    <xf numFmtId="0" fontId="14" fillId="3" borderId="1" xfId="1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/>
    </xf>
    <xf numFmtId="0" fontId="11" fillId="0" borderId="1" xfId="1" applyFont="1" applyFill="1" applyBorder="1" applyAlignment="1">
      <alignment vertical="center"/>
    </xf>
    <xf numFmtId="0" fontId="11" fillId="3" borderId="1" xfId="2" applyFont="1" applyFill="1" applyBorder="1" applyAlignment="1">
      <alignment vertical="center"/>
    </xf>
    <xf numFmtId="0" fontId="11" fillId="3" borderId="1" xfId="1" applyFont="1" applyFill="1" applyBorder="1" applyAlignment="1">
      <alignment vertical="center"/>
    </xf>
    <xf numFmtId="1" fontId="10" fillId="3" borderId="1" xfId="2" applyNumberFormat="1" applyFont="1" applyFill="1" applyBorder="1" applyAlignment="1">
      <alignment horizontal="left" vertical="top"/>
    </xf>
    <xf numFmtId="0" fontId="11" fillId="3" borderId="0" xfId="1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" vertical="center"/>
    </xf>
    <xf numFmtId="1" fontId="10" fillId="3" borderId="0" xfId="2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0" fillId="0" borderId="0" xfId="0" applyFont="1" applyAlignment="1"/>
    <xf numFmtId="0" fontId="14" fillId="0" borderId="0" xfId="0" applyFont="1" applyFill="1"/>
    <xf numFmtId="0" fontId="1" fillId="0" borderId="1" xfId="0" applyFont="1" applyFill="1" applyBorder="1" applyAlignment="1">
      <alignment horizontal="justify"/>
    </xf>
    <xf numFmtId="2" fontId="1" fillId="0" borderId="1" xfId="0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top"/>
    </xf>
    <xf numFmtId="0" fontId="16" fillId="0" borderId="1" xfId="0" applyFont="1" applyBorder="1" applyAlignment="1">
      <alignment horizontal="left" vertical="top"/>
    </xf>
    <xf numFmtId="0" fontId="13" fillId="0" borderId="1" xfId="1" applyFont="1" applyFill="1" applyBorder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0" fontId="13" fillId="0" borderId="0" xfId="0" applyFont="1" applyFill="1"/>
    <xf numFmtId="0" fontId="17" fillId="3" borderId="1" xfId="2" applyFont="1" applyFill="1" applyBorder="1" applyAlignment="1">
      <alignment horizontal="left" vertical="top"/>
    </xf>
    <xf numFmtId="0" fontId="18" fillId="3" borderId="1" xfId="1" applyFont="1" applyFill="1" applyBorder="1" applyAlignment="1">
      <alignment horizontal="left" vertical="top"/>
    </xf>
    <xf numFmtId="0" fontId="14" fillId="3" borderId="1" xfId="0" applyFont="1" applyFill="1" applyBorder="1" applyAlignment="1">
      <alignment horizontal="left" vertical="top"/>
    </xf>
    <xf numFmtId="0" fontId="14" fillId="0" borderId="1" xfId="1" applyFont="1" applyFill="1" applyBorder="1" applyAlignment="1">
      <alignment horizontal="left" vertical="top"/>
    </xf>
    <xf numFmtId="0" fontId="14" fillId="0" borderId="1" xfId="0" applyFont="1" applyBorder="1" applyAlignment="1">
      <alignment horizontal="left" vertical="top"/>
    </xf>
    <xf numFmtId="0" fontId="14" fillId="0" borderId="1" xfId="0" applyNumberFormat="1" applyFont="1" applyBorder="1" applyAlignment="1">
      <alignment horizontal="left" vertical="top"/>
    </xf>
    <xf numFmtId="0" fontId="14" fillId="0" borderId="1" xfId="1" applyFont="1" applyBorder="1" applyAlignment="1">
      <alignment horizontal="left" vertical="top"/>
    </xf>
    <xf numFmtId="0" fontId="13" fillId="0" borderId="1" xfId="1" applyFont="1" applyBorder="1" applyAlignment="1">
      <alignment horizontal="left" vertical="top"/>
    </xf>
    <xf numFmtId="0" fontId="14" fillId="3" borderId="1" xfId="2" applyFont="1" applyFill="1" applyBorder="1" applyAlignment="1">
      <alignment horizontal="left" vertical="top"/>
    </xf>
    <xf numFmtId="0" fontId="14" fillId="3" borderId="1" xfId="1" applyFont="1" applyFill="1" applyBorder="1" applyAlignment="1">
      <alignment horizontal="left" vertical="top"/>
    </xf>
    <xf numFmtId="1" fontId="14" fillId="3" borderId="1" xfId="0" applyNumberFormat="1" applyFont="1" applyFill="1" applyBorder="1" applyAlignment="1">
      <alignment horizontal="left" vertical="top"/>
    </xf>
    <xf numFmtId="0" fontId="13" fillId="0" borderId="1" xfId="0" applyNumberFormat="1" applyFont="1" applyBorder="1" applyAlignment="1">
      <alignment horizontal="left" vertical="top"/>
    </xf>
    <xf numFmtId="0" fontId="13" fillId="3" borderId="1" xfId="2" applyFont="1" applyFill="1" applyBorder="1" applyAlignment="1">
      <alignment horizontal="left" vertical="top"/>
    </xf>
    <xf numFmtId="0" fontId="13" fillId="3" borderId="1" xfId="1" applyFont="1" applyFill="1" applyBorder="1" applyAlignment="1">
      <alignment horizontal="left" vertical="top"/>
    </xf>
    <xf numFmtId="0" fontId="13" fillId="3" borderId="1" xfId="0" applyFont="1" applyFill="1" applyBorder="1" applyAlignment="1">
      <alignment horizontal="left" vertical="top"/>
    </xf>
    <xf numFmtId="0" fontId="14" fillId="0" borderId="0" xfId="0" applyFont="1"/>
    <xf numFmtId="0" fontId="14" fillId="0" borderId="1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/>
    </xf>
    <xf numFmtId="1" fontId="14" fillId="3" borderId="0" xfId="0" applyNumberFormat="1" applyFont="1" applyFill="1" applyBorder="1" applyAlignment="1">
      <alignment horizontal="left" vertical="top"/>
    </xf>
    <xf numFmtId="0" fontId="17" fillId="0" borderId="1" xfId="2" applyFont="1" applyFill="1" applyBorder="1" applyAlignment="1">
      <alignment horizontal="left" vertical="top"/>
    </xf>
    <xf numFmtId="1" fontId="13" fillId="3" borderId="1" xfId="0" applyNumberFormat="1" applyFont="1" applyFill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1" fontId="14" fillId="3" borderId="1" xfId="2" applyNumberFormat="1" applyFont="1" applyFill="1" applyBorder="1" applyAlignment="1">
      <alignment horizontal="left" vertical="top"/>
    </xf>
    <xf numFmtId="1" fontId="17" fillId="3" borderId="1" xfId="2" applyNumberFormat="1" applyFont="1" applyFill="1" applyBorder="1" applyAlignment="1">
      <alignment horizontal="left" vertical="top"/>
    </xf>
    <xf numFmtId="0" fontId="14" fillId="0" borderId="1" xfId="0" applyFont="1" applyFill="1" applyBorder="1" applyAlignment="1">
      <alignment vertical="top"/>
    </xf>
    <xf numFmtId="0" fontId="14" fillId="0" borderId="1" xfId="0" applyFont="1" applyBorder="1" applyAlignment="1">
      <alignment vertical="top"/>
    </xf>
    <xf numFmtId="0" fontId="16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14" fontId="18" fillId="3" borderId="1" xfId="1" applyNumberFormat="1" applyFont="1" applyFill="1" applyBorder="1" applyAlignment="1">
      <alignment horizontal="left" vertical="top"/>
    </xf>
    <xf numFmtId="0" fontId="18" fillId="0" borderId="1" xfId="1" applyFont="1" applyFill="1" applyBorder="1" applyAlignment="1">
      <alignment vertical="top"/>
    </xf>
    <xf numFmtId="0" fontId="17" fillId="0" borderId="1" xfId="2" applyFont="1" applyFill="1" applyBorder="1" applyAlignment="1">
      <alignment vertical="top"/>
    </xf>
    <xf numFmtId="0" fontId="14" fillId="0" borderId="1" xfId="0" applyFont="1" applyBorder="1" applyAlignment="1">
      <alignment vertical="top" wrapText="1"/>
    </xf>
    <xf numFmtId="0" fontId="16" fillId="0" borderId="0" xfId="0" applyFont="1" applyBorder="1" applyAlignment="1">
      <alignment vertical="top"/>
    </xf>
    <xf numFmtId="0" fontId="13" fillId="0" borderId="1" xfId="1" applyFont="1" applyFill="1" applyBorder="1" applyAlignment="1">
      <alignment vertical="top"/>
    </xf>
    <xf numFmtId="0" fontId="13" fillId="0" borderId="1" xfId="0" applyNumberFormat="1" applyFont="1" applyBorder="1" applyAlignment="1">
      <alignment vertical="top"/>
    </xf>
    <xf numFmtId="0" fontId="13" fillId="3" borderId="1" xfId="1" applyFont="1" applyFill="1" applyBorder="1" applyAlignment="1">
      <alignment vertical="top"/>
    </xf>
    <xf numFmtId="0" fontId="13" fillId="3" borderId="1" xfId="2" applyFont="1" applyFill="1" applyBorder="1" applyAlignment="1">
      <alignment vertical="top"/>
    </xf>
    <xf numFmtId="0" fontId="13" fillId="3" borderId="1" xfId="0" applyFont="1" applyFill="1" applyBorder="1" applyAlignment="1">
      <alignment vertical="top"/>
    </xf>
    <xf numFmtId="1" fontId="13" fillId="3" borderId="1" xfId="0" applyNumberFormat="1" applyFont="1" applyFill="1" applyBorder="1" applyAlignment="1">
      <alignment vertical="top"/>
    </xf>
    <xf numFmtId="0" fontId="13" fillId="0" borderId="1" xfId="0" applyFont="1" applyFill="1" applyBorder="1" applyAlignment="1">
      <alignment vertical="top"/>
    </xf>
    <xf numFmtId="0" fontId="14" fillId="3" borderId="1" xfId="0" applyFont="1" applyFill="1" applyBorder="1" applyAlignment="1">
      <alignment vertical="top"/>
    </xf>
    <xf numFmtId="0" fontId="17" fillId="3" borderId="1" xfId="2" applyFont="1" applyFill="1" applyBorder="1" applyAlignment="1">
      <alignment vertical="top"/>
    </xf>
    <xf numFmtId="0" fontId="14" fillId="0" borderId="1" xfId="1" applyFont="1" applyFill="1" applyBorder="1" applyAlignment="1">
      <alignment vertical="top"/>
    </xf>
    <xf numFmtId="0" fontId="14" fillId="0" borderId="1" xfId="0" applyNumberFormat="1" applyFont="1" applyBorder="1" applyAlignment="1">
      <alignment vertical="top"/>
    </xf>
    <xf numFmtId="0" fontId="18" fillId="3" borderId="1" xfId="1" applyFont="1" applyFill="1" applyBorder="1" applyAlignment="1">
      <alignment vertical="top"/>
    </xf>
    <xf numFmtId="14" fontId="18" fillId="3" borderId="1" xfId="1" applyNumberFormat="1" applyFont="1" applyFill="1" applyBorder="1" applyAlignment="1">
      <alignment vertical="top"/>
    </xf>
    <xf numFmtId="0" fontId="14" fillId="3" borderId="1" xfId="2" applyFont="1" applyFill="1" applyBorder="1" applyAlignment="1">
      <alignment vertical="top"/>
    </xf>
    <xf numFmtId="0" fontId="14" fillId="3" borderId="1" xfId="1" applyFont="1" applyFill="1" applyBorder="1" applyAlignment="1">
      <alignment vertical="top"/>
    </xf>
    <xf numFmtId="1" fontId="14" fillId="3" borderId="1" xfId="0" applyNumberFormat="1" applyFont="1" applyFill="1" applyBorder="1" applyAlignment="1">
      <alignment vertical="top"/>
    </xf>
    <xf numFmtId="1" fontId="15" fillId="3" borderId="1" xfId="2" applyNumberFormat="1" applyFont="1" applyFill="1" applyBorder="1" applyAlignment="1">
      <alignment vertical="top"/>
    </xf>
    <xf numFmtId="1" fontId="15" fillId="3" borderId="0" xfId="2" applyNumberFormat="1" applyFont="1" applyFill="1" applyBorder="1" applyAlignment="1">
      <alignment vertical="top"/>
    </xf>
    <xf numFmtId="0" fontId="14" fillId="0" borderId="0" xfId="0" applyNumberFormat="1" applyFont="1" applyBorder="1" applyAlignment="1">
      <alignment vertical="top"/>
    </xf>
    <xf numFmtId="1" fontId="14" fillId="3" borderId="0" xfId="0" applyNumberFormat="1" applyFont="1" applyFill="1" applyBorder="1" applyAlignment="1">
      <alignment vertical="top"/>
    </xf>
    <xf numFmtId="0" fontId="19" fillId="0" borderId="1" xfId="0" applyFont="1" applyFill="1" applyBorder="1" applyAlignment="1">
      <alignment horizontal="left" vertical="top"/>
    </xf>
    <xf numFmtId="2" fontId="14" fillId="0" borderId="1" xfId="0" applyNumberFormat="1" applyFont="1" applyFill="1" applyBorder="1" applyAlignment="1">
      <alignment horizontal="left" vertical="top"/>
    </xf>
    <xf numFmtId="1" fontId="12" fillId="3" borderId="1" xfId="2" applyNumberFormat="1" applyFont="1" applyFill="1" applyBorder="1" applyAlignment="1">
      <alignment horizontal="left" vertical="top"/>
    </xf>
    <xf numFmtId="0" fontId="0" fillId="0" borderId="0" xfId="0" applyFont="1" applyAlignment="1">
      <alignment horizontal="left"/>
    </xf>
    <xf numFmtId="0" fontId="2" fillId="0" borderId="0" xfId="0" applyFont="1" applyFill="1" applyAlignment="1">
      <alignment horizontal="left" vertical="justify"/>
    </xf>
    <xf numFmtId="0" fontId="1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justify"/>
    </xf>
    <xf numFmtId="0" fontId="1" fillId="0" borderId="1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0" fontId="11" fillId="3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1" fillId="3" borderId="0" xfId="0" applyFont="1" applyFill="1" applyBorder="1" applyAlignment="1">
      <alignment horizontal="left" vertical="top"/>
    </xf>
    <xf numFmtId="0" fontId="20" fillId="0" borderId="1" xfId="0" applyFont="1" applyBorder="1" applyAlignment="1">
      <alignment horizontal="left" vertical="top"/>
    </xf>
    <xf numFmtId="0" fontId="21" fillId="0" borderId="1" xfId="1" applyFont="1" applyFill="1" applyBorder="1" applyAlignment="1">
      <alignment horizontal="left" vertical="top"/>
    </xf>
    <xf numFmtId="0" fontId="21" fillId="0" borderId="1" xfId="0" applyFont="1" applyBorder="1" applyAlignment="1">
      <alignment horizontal="left" vertical="top"/>
    </xf>
    <xf numFmtId="0" fontId="20" fillId="0" borderId="1" xfId="0" applyFont="1" applyFill="1" applyBorder="1" applyAlignment="1">
      <alignment horizontal="left" vertical="top"/>
    </xf>
    <xf numFmtId="0" fontId="20" fillId="0" borderId="1" xfId="1" applyFont="1" applyFill="1" applyBorder="1" applyAlignment="1">
      <alignment horizontal="left" vertical="top"/>
    </xf>
    <xf numFmtId="0" fontId="20" fillId="0" borderId="1" xfId="0" applyFont="1" applyBorder="1" applyAlignment="1">
      <alignment horizontal="left" vertical="top" wrapText="1"/>
    </xf>
    <xf numFmtId="0" fontId="20" fillId="0" borderId="1" xfId="0" applyNumberFormat="1" applyFont="1" applyBorder="1" applyAlignment="1">
      <alignment horizontal="left" vertical="top"/>
    </xf>
    <xf numFmtId="0" fontId="22" fillId="3" borderId="1" xfId="2" applyFont="1" applyFill="1" applyBorder="1" applyAlignment="1">
      <alignment horizontal="left" vertical="top"/>
    </xf>
    <xf numFmtId="0" fontId="22" fillId="0" borderId="1" xfId="2" applyFont="1" applyFill="1" applyBorder="1" applyAlignment="1">
      <alignment horizontal="left" vertical="top"/>
    </xf>
    <xf numFmtId="0" fontId="20" fillId="3" borderId="1" xfId="0" applyFont="1" applyFill="1" applyBorder="1" applyAlignment="1">
      <alignment horizontal="left" vertical="top"/>
    </xf>
    <xf numFmtId="1" fontId="20" fillId="3" borderId="1" xfId="0" applyNumberFormat="1" applyFont="1" applyFill="1" applyBorder="1" applyAlignment="1">
      <alignment horizontal="left" vertical="top"/>
    </xf>
    <xf numFmtId="0" fontId="21" fillId="0" borderId="1" xfId="1" applyFont="1" applyBorder="1" applyAlignment="1">
      <alignment horizontal="left" vertical="top"/>
    </xf>
    <xf numFmtId="0" fontId="21" fillId="3" borderId="1" xfId="2" applyFont="1" applyFill="1" applyBorder="1" applyAlignment="1">
      <alignment horizontal="left" vertical="top"/>
    </xf>
    <xf numFmtId="0" fontId="21" fillId="3" borderId="1" xfId="0" applyFont="1" applyFill="1" applyBorder="1" applyAlignment="1">
      <alignment horizontal="left" vertical="top"/>
    </xf>
    <xf numFmtId="1" fontId="21" fillId="3" borderId="1" xfId="0" applyNumberFormat="1" applyFont="1" applyFill="1" applyBorder="1" applyAlignment="1">
      <alignment horizontal="left" vertical="top"/>
    </xf>
    <xf numFmtId="0" fontId="23" fillId="3" borderId="1" xfId="1" applyFont="1" applyFill="1" applyBorder="1" applyAlignment="1">
      <alignment horizontal="left" vertical="top"/>
    </xf>
    <xf numFmtId="0" fontId="21" fillId="0" borderId="1" xfId="0" applyNumberFormat="1" applyFont="1" applyBorder="1" applyAlignment="1">
      <alignment horizontal="left" vertical="top"/>
    </xf>
    <xf numFmtId="0" fontId="20" fillId="3" borderId="1" xfId="2" applyFont="1" applyFill="1" applyBorder="1" applyAlignment="1">
      <alignment horizontal="left" vertical="top"/>
    </xf>
    <xf numFmtId="0" fontId="20" fillId="3" borderId="1" xfId="1" applyFont="1" applyFill="1" applyBorder="1" applyAlignment="1">
      <alignment horizontal="left" vertical="top"/>
    </xf>
  </cellXfs>
  <cellStyles count="3">
    <cellStyle name="Вывод" xfId="2" builtinId="21"/>
    <cellStyle name="Обычный" xfId="0" builtinId="0"/>
    <cellStyle name="Обычный_Лист1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DOCUME~1\TARLYG~1\LOCALS~1\Temp\7zO4F0.tmp\&#1040;&#1089;&#1090;&#1088;&#1086;&#1085;&#1086;&#1084;&#1080;&#1103;_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3"/>
  <sheetViews>
    <sheetView zoomScale="80" zoomScaleNormal="80" workbookViewId="0">
      <selection activeCell="B1" sqref="B1"/>
    </sheetView>
  </sheetViews>
  <sheetFormatPr defaultColWidth="9.109375" defaultRowHeight="13.2" x14ac:dyDescent="0.25"/>
  <cols>
    <col min="1" max="1" width="6.33203125" style="1" bestFit="1" customWidth="1"/>
    <col min="2" max="2" width="25.21875" style="2" customWidth="1"/>
    <col min="3" max="3" width="12" style="2" customWidth="1"/>
    <col min="4" max="4" width="16.77734375" style="2" customWidth="1"/>
    <col min="5" max="6" width="23.33203125" style="6" customWidth="1"/>
    <col min="7" max="7" width="10" style="2" customWidth="1"/>
    <col min="8" max="8" width="9.88671875" style="8" customWidth="1"/>
    <col min="9" max="9" width="11.88671875" style="9" customWidth="1"/>
    <col min="10" max="16384" width="9.109375" style="1"/>
  </cols>
  <sheetData>
    <row r="1" spans="1:10" ht="14.25" customHeight="1" x14ac:dyDescent="0.25">
      <c r="A1" s="24"/>
      <c r="B1" s="2" t="s">
        <v>521</v>
      </c>
      <c r="E1" s="73"/>
      <c r="F1" s="13" t="s">
        <v>12</v>
      </c>
      <c r="G1" s="23">
        <v>500</v>
      </c>
    </row>
    <row r="2" spans="1:10" ht="12.75" customHeight="1" x14ac:dyDescent="0.35">
      <c r="A2" s="24"/>
      <c r="E2" s="5"/>
      <c r="F2" s="5"/>
      <c r="G2" s="7"/>
      <c r="I2" s="10"/>
    </row>
    <row r="3" spans="1:10" ht="79.2" x14ac:dyDescent="0.25">
      <c r="A3" s="3" t="s">
        <v>0</v>
      </c>
      <c r="B3" s="4" t="s">
        <v>1</v>
      </c>
      <c r="C3" s="4" t="s">
        <v>2</v>
      </c>
      <c r="D3" s="4" t="s">
        <v>3</v>
      </c>
      <c r="E3" s="12" t="s">
        <v>11</v>
      </c>
      <c r="F3" s="12" t="s">
        <v>9</v>
      </c>
      <c r="G3" s="12" t="s">
        <v>4</v>
      </c>
      <c r="H3" s="3" t="s">
        <v>5</v>
      </c>
      <c r="I3" s="14" t="s">
        <v>13</v>
      </c>
      <c r="J3" s="12" t="s">
        <v>10</v>
      </c>
    </row>
    <row r="4" spans="1:10" ht="26.25" customHeight="1" x14ac:dyDescent="0.25">
      <c r="A4" s="54">
        <v>1</v>
      </c>
      <c r="B4" s="116" t="s">
        <v>356</v>
      </c>
      <c r="C4" s="116" t="s">
        <v>61</v>
      </c>
      <c r="D4" s="116" t="s">
        <v>112</v>
      </c>
      <c r="E4" s="110" t="s">
        <v>357</v>
      </c>
      <c r="F4" s="110" t="s">
        <v>358</v>
      </c>
      <c r="G4" s="110">
        <v>5</v>
      </c>
      <c r="H4" s="110" t="s">
        <v>42</v>
      </c>
      <c r="I4" s="117">
        <v>365</v>
      </c>
      <c r="J4" s="107">
        <f t="shared" ref="J4:J35" si="0">I4/$G$1*100</f>
        <v>73</v>
      </c>
    </row>
    <row r="5" spans="1:10" ht="26.25" customHeight="1" x14ac:dyDescent="0.25">
      <c r="A5" s="54">
        <v>2</v>
      </c>
      <c r="B5" s="118" t="s">
        <v>359</v>
      </c>
      <c r="C5" s="118" t="s">
        <v>59</v>
      </c>
      <c r="D5" s="119" t="s">
        <v>50</v>
      </c>
      <c r="E5" s="110" t="s">
        <v>357</v>
      </c>
      <c r="F5" s="110" t="s">
        <v>358</v>
      </c>
      <c r="G5" s="110">
        <v>5</v>
      </c>
      <c r="H5" s="120" t="s">
        <v>273</v>
      </c>
      <c r="I5" s="121">
        <v>360</v>
      </c>
      <c r="J5" s="107">
        <f t="shared" si="0"/>
        <v>72</v>
      </c>
    </row>
    <row r="6" spans="1:10" ht="26.25" customHeight="1" x14ac:dyDescent="0.25">
      <c r="A6" s="54">
        <v>3</v>
      </c>
      <c r="B6" s="122" t="s">
        <v>360</v>
      </c>
      <c r="C6" s="122" t="s">
        <v>176</v>
      </c>
      <c r="D6" s="118" t="s">
        <v>52</v>
      </c>
      <c r="E6" s="110" t="s">
        <v>357</v>
      </c>
      <c r="F6" s="110" t="s">
        <v>358</v>
      </c>
      <c r="G6" s="110">
        <v>5</v>
      </c>
      <c r="H6" s="120" t="s">
        <v>273</v>
      </c>
      <c r="I6" s="121">
        <v>360</v>
      </c>
      <c r="J6" s="107">
        <f t="shared" si="0"/>
        <v>72</v>
      </c>
    </row>
    <row r="7" spans="1:10" ht="26.25" customHeight="1" x14ac:dyDescent="0.25">
      <c r="A7" s="54">
        <v>4</v>
      </c>
      <c r="B7" s="120" t="s">
        <v>361</v>
      </c>
      <c r="C7" s="120" t="s">
        <v>18</v>
      </c>
      <c r="D7" s="120" t="s">
        <v>268</v>
      </c>
      <c r="E7" s="110" t="s">
        <v>357</v>
      </c>
      <c r="F7" s="110" t="s">
        <v>358</v>
      </c>
      <c r="G7" s="110">
        <v>5</v>
      </c>
      <c r="H7" s="123" t="s">
        <v>205</v>
      </c>
      <c r="I7" s="109">
        <v>340</v>
      </c>
      <c r="J7" s="107">
        <f t="shared" si="0"/>
        <v>68</v>
      </c>
    </row>
    <row r="8" spans="1:10" ht="26.25" customHeight="1" x14ac:dyDescent="0.25">
      <c r="A8" s="54">
        <v>5</v>
      </c>
      <c r="B8" s="120" t="s">
        <v>362</v>
      </c>
      <c r="C8" s="120" t="s">
        <v>147</v>
      </c>
      <c r="D8" s="120" t="s">
        <v>111</v>
      </c>
      <c r="E8" s="110" t="s">
        <v>357</v>
      </c>
      <c r="F8" s="110" t="s">
        <v>358</v>
      </c>
      <c r="G8" s="110">
        <v>5</v>
      </c>
      <c r="H8" s="123" t="s">
        <v>205</v>
      </c>
      <c r="I8" s="109">
        <v>285</v>
      </c>
      <c r="J8" s="107">
        <f t="shared" si="0"/>
        <v>56.999999999999993</v>
      </c>
    </row>
    <row r="9" spans="1:10" ht="26.25" customHeight="1" x14ac:dyDescent="0.25">
      <c r="A9" s="54">
        <v>6</v>
      </c>
      <c r="B9" s="125" t="s">
        <v>218</v>
      </c>
      <c r="C9" s="125" t="s">
        <v>22</v>
      </c>
      <c r="D9" s="125" t="s">
        <v>249</v>
      </c>
      <c r="E9" s="108" t="s">
        <v>173</v>
      </c>
      <c r="F9" s="108" t="s">
        <v>250</v>
      </c>
      <c r="G9" s="108">
        <v>5</v>
      </c>
      <c r="H9" s="108" t="s">
        <v>42</v>
      </c>
      <c r="I9" s="126">
        <v>260</v>
      </c>
      <c r="J9" s="107">
        <f t="shared" si="0"/>
        <v>52</v>
      </c>
    </row>
    <row r="10" spans="1:10" ht="26.25" customHeight="1" x14ac:dyDescent="0.25">
      <c r="A10" s="54">
        <v>7</v>
      </c>
      <c r="B10" s="125" t="s">
        <v>251</v>
      </c>
      <c r="C10" s="125" t="s">
        <v>176</v>
      </c>
      <c r="D10" s="125" t="s">
        <v>113</v>
      </c>
      <c r="E10" s="108" t="s">
        <v>173</v>
      </c>
      <c r="F10" s="108" t="s">
        <v>250</v>
      </c>
      <c r="G10" s="108">
        <v>5</v>
      </c>
      <c r="H10" s="108" t="s">
        <v>42</v>
      </c>
      <c r="I10" s="126">
        <v>260</v>
      </c>
      <c r="J10" s="107">
        <f t="shared" si="0"/>
        <v>52</v>
      </c>
    </row>
    <row r="11" spans="1:10" ht="26.25" customHeight="1" x14ac:dyDescent="0.25">
      <c r="A11" s="54">
        <v>8</v>
      </c>
      <c r="B11" s="120" t="s">
        <v>363</v>
      </c>
      <c r="C11" s="120" t="s">
        <v>144</v>
      </c>
      <c r="D11" s="120" t="s">
        <v>112</v>
      </c>
      <c r="E11" s="110" t="s">
        <v>357</v>
      </c>
      <c r="F11" s="110" t="s">
        <v>358</v>
      </c>
      <c r="G11" s="110">
        <v>5</v>
      </c>
      <c r="H11" s="123" t="s">
        <v>205</v>
      </c>
      <c r="I11" s="109">
        <v>226</v>
      </c>
      <c r="J11" s="107">
        <f t="shared" si="0"/>
        <v>45.2</v>
      </c>
    </row>
    <row r="12" spans="1:10" ht="26.25" customHeight="1" x14ac:dyDescent="0.25">
      <c r="A12" s="54">
        <v>9</v>
      </c>
      <c r="B12" s="110" t="s">
        <v>364</v>
      </c>
      <c r="C12" s="120" t="s">
        <v>365</v>
      </c>
      <c r="D12" s="120" t="s">
        <v>329</v>
      </c>
      <c r="E12" s="110" t="s">
        <v>357</v>
      </c>
      <c r="F12" s="110" t="s">
        <v>358</v>
      </c>
      <c r="G12" s="110">
        <v>5</v>
      </c>
      <c r="H12" s="123" t="s">
        <v>205</v>
      </c>
      <c r="I12" s="109">
        <v>200</v>
      </c>
      <c r="J12" s="107">
        <f t="shared" si="0"/>
        <v>40</v>
      </c>
    </row>
    <row r="13" spans="1:10" ht="26.25" customHeight="1" x14ac:dyDescent="0.25">
      <c r="A13" s="54">
        <v>10</v>
      </c>
      <c r="B13" s="120" t="s">
        <v>366</v>
      </c>
      <c r="C13" s="120" t="s">
        <v>61</v>
      </c>
      <c r="D13" s="120" t="s">
        <v>367</v>
      </c>
      <c r="E13" s="110" t="s">
        <v>357</v>
      </c>
      <c r="F13" s="110" t="s">
        <v>358</v>
      </c>
      <c r="G13" s="110">
        <v>5</v>
      </c>
      <c r="H13" s="123" t="s">
        <v>205</v>
      </c>
      <c r="I13" s="109">
        <v>194</v>
      </c>
      <c r="J13" s="107">
        <f t="shared" si="0"/>
        <v>38.800000000000004</v>
      </c>
    </row>
    <row r="14" spans="1:10" ht="26.25" customHeight="1" x14ac:dyDescent="0.25">
      <c r="A14" s="54">
        <v>11</v>
      </c>
      <c r="B14" s="120" t="s">
        <v>368</v>
      </c>
      <c r="C14" s="120" t="s">
        <v>20</v>
      </c>
      <c r="D14" s="120" t="s">
        <v>164</v>
      </c>
      <c r="E14" s="110" t="s">
        <v>357</v>
      </c>
      <c r="F14" s="110" t="s">
        <v>358</v>
      </c>
      <c r="G14" s="110">
        <v>5</v>
      </c>
      <c r="H14" s="123" t="s">
        <v>205</v>
      </c>
      <c r="I14" s="109">
        <v>170</v>
      </c>
      <c r="J14" s="107">
        <f t="shared" si="0"/>
        <v>34</v>
      </c>
    </row>
    <row r="15" spans="1:10" ht="26.25" customHeight="1" x14ac:dyDescent="0.25">
      <c r="A15" s="54">
        <v>12</v>
      </c>
      <c r="B15" s="120" t="s">
        <v>369</v>
      </c>
      <c r="C15" s="120" t="s">
        <v>62</v>
      </c>
      <c r="D15" s="120" t="s">
        <v>76</v>
      </c>
      <c r="E15" s="110" t="s">
        <v>357</v>
      </c>
      <c r="F15" s="110" t="s">
        <v>358</v>
      </c>
      <c r="G15" s="110">
        <v>5</v>
      </c>
      <c r="H15" s="123" t="s">
        <v>205</v>
      </c>
      <c r="I15" s="109">
        <v>160</v>
      </c>
      <c r="J15" s="107">
        <f t="shared" si="0"/>
        <v>32</v>
      </c>
    </row>
    <row r="16" spans="1:10" ht="26.25" customHeight="1" x14ac:dyDescent="0.25">
      <c r="A16" s="54">
        <v>13</v>
      </c>
      <c r="B16" s="120" t="s">
        <v>370</v>
      </c>
      <c r="C16" s="120" t="s">
        <v>257</v>
      </c>
      <c r="D16" s="120" t="s">
        <v>371</v>
      </c>
      <c r="E16" s="110" t="s">
        <v>357</v>
      </c>
      <c r="F16" s="110" t="s">
        <v>358</v>
      </c>
      <c r="G16" s="110">
        <v>5</v>
      </c>
      <c r="H16" s="123" t="s">
        <v>205</v>
      </c>
      <c r="I16" s="109">
        <v>134</v>
      </c>
      <c r="J16" s="107">
        <f t="shared" si="0"/>
        <v>26.8</v>
      </c>
    </row>
    <row r="17" spans="1:10" ht="26.25" customHeight="1" x14ac:dyDescent="0.25">
      <c r="A17" s="54">
        <v>14</v>
      </c>
      <c r="B17" s="108" t="s">
        <v>429</v>
      </c>
      <c r="C17" s="125" t="s">
        <v>149</v>
      </c>
      <c r="D17" s="125" t="s">
        <v>14</v>
      </c>
      <c r="E17" s="108" t="s">
        <v>430</v>
      </c>
      <c r="F17" s="108" t="s">
        <v>431</v>
      </c>
      <c r="G17" s="108">
        <v>5</v>
      </c>
      <c r="H17" s="108" t="s">
        <v>42</v>
      </c>
      <c r="I17" s="109">
        <v>110</v>
      </c>
      <c r="J17" s="107">
        <f t="shared" si="0"/>
        <v>22</v>
      </c>
    </row>
    <row r="18" spans="1:10" ht="26.25" customHeight="1" x14ac:dyDescent="0.25">
      <c r="A18" s="54">
        <v>15</v>
      </c>
      <c r="B18" s="120" t="s">
        <v>372</v>
      </c>
      <c r="C18" s="120" t="s">
        <v>182</v>
      </c>
      <c r="D18" s="120" t="s">
        <v>47</v>
      </c>
      <c r="E18" s="110" t="s">
        <v>357</v>
      </c>
      <c r="F18" s="110" t="s">
        <v>358</v>
      </c>
      <c r="G18" s="110">
        <v>5</v>
      </c>
      <c r="H18" s="123" t="s">
        <v>205</v>
      </c>
      <c r="I18" s="109">
        <v>100</v>
      </c>
      <c r="J18" s="107">
        <f t="shared" si="0"/>
        <v>20</v>
      </c>
    </row>
    <row r="19" spans="1:10" ht="26.25" customHeight="1" x14ac:dyDescent="0.25">
      <c r="A19" s="54">
        <v>16</v>
      </c>
      <c r="B19" s="120" t="s">
        <v>373</v>
      </c>
      <c r="C19" s="120" t="s">
        <v>182</v>
      </c>
      <c r="D19" s="120" t="s">
        <v>50</v>
      </c>
      <c r="E19" s="110" t="s">
        <v>357</v>
      </c>
      <c r="F19" s="110" t="s">
        <v>358</v>
      </c>
      <c r="G19" s="110">
        <v>5</v>
      </c>
      <c r="H19" s="123" t="s">
        <v>205</v>
      </c>
      <c r="I19" s="109">
        <v>100</v>
      </c>
      <c r="J19" s="107">
        <f t="shared" si="0"/>
        <v>20</v>
      </c>
    </row>
    <row r="20" spans="1:10" ht="26.25" customHeight="1" x14ac:dyDescent="0.25">
      <c r="A20" s="54">
        <v>17</v>
      </c>
      <c r="B20" s="108" t="s">
        <v>432</v>
      </c>
      <c r="C20" s="124" t="s">
        <v>166</v>
      </c>
      <c r="D20" s="124" t="s">
        <v>310</v>
      </c>
      <c r="E20" s="108" t="s">
        <v>430</v>
      </c>
      <c r="F20" s="108" t="s">
        <v>431</v>
      </c>
      <c r="G20" s="123">
        <v>5</v>
      </c>
      <c r="H20" s="123" t="s">
        <v>273</v>
      </c>
      <c r="I20" s="109">
        <v>100</v>
      </c>
      <c r="J20" s="107">
        <f t="shared" si="0"/>
        <v>20</v>
      </c>
    </row>
    <row r="21" spans="1:10" ht="26.25" customHeight="1" x14ac:dyDescent="0.25">
      <c r="A21" s="54">
        <v>18</v>
      </c>
      <c r="B21" s="108" t="s">
        <v>433</v>
      </c>
      <c r="C21" s="127" t="s">
        <v>234</v>
      </c>
      <c r="D21" s="127" t="s">
        <v>139</v>
      </c>
      <c r="E21" s="108" t="s">
        <v>430</v>
      </c>
      <c r="F21" s="108" t="s">
        <v>431</v>
      </c>
      <c r="G21" s="123">
        <v>5</v>
      </c>
      <c r="H21" s="123" t="s">
        <v>8</v>
      </c>
      <c r="I21" s="109">
        <v>84</v>
      </c>
      <c r="J21" s="107">
        <f t="shared" si="0"/>
        <v>16.8</v>
      </c>
    </row>
    <row r="22" spans="1:10" ht="26.25" customHeight="1" x14ac:dyDescent="0.25">
      <c r="A22" s="54">
        <v>19</v>
      </c>
      <c r="B22" s="125" t="s">
        <v>252</v>
      </c>
      <c r="C22" s="125" t="s">
        <v>149</v>
      </c>
      <c r="D22" s="125" t="s">
        <v>50</v>
      </c>
      <c r="E22" s="108" t="s">
        <v>173</v>
      </c>
      <c r="F22" s="108" t="s">
        <v>250</v>
      </c>
      <c r="G22" s="108">
        <v>5</v>
      </c>
      <c r="H22" s="108" t="s">
        <v>205</v>
      </c>
      <c r="I22" s="126">
        <v>70</v>
      </c>
      <c r="J22" s="107">
        <f t="shared" si="0"/>
        <v>14.000000000000002</v>
      </c>
    </row>
    <row r="23" spans="1:10" ht="26.25" customHeight="1" x14ac:dyDescent="0.25">
      <c r="A23" s="54">
        <v>20</v>
      </c>
      <c r="B23" s="125" t="s">
        <v>253</v>
      </c>
      <c r="C23" s="125" t="s">
        <v>60</v>
      </c>
      <c r="D23" s="125" t="s">
        <v>75</v>
      </c>
      <c r="E23" s="108" t="s">
        <v>173</v>
      </c>
      <c r="F23" s="108" t="s">
        <v>250</v>
      </c>
      <c r="G23" s="108">
        <v>5</v>
      </c>
      <c r="H23" s="108" t="s">
        <v>205</v>
      </c>
      <c r="I23" s="126">
        <v>60</v>
      </c>
      <c r="J23" s="107">
        <f t="shared" si="0"/>
        <v>12</v>
      </c>
    </row>
    <row r="24" spans="1:10" ht="26.25" customHeight="1" x14ac:dyDescent="0.25">
      <c r="A24" s="54">
        <v>21</v>
      </c>
      <c r="B24" s="125" t="s">
        <v>254</v>
      </c>
      <c r="C24" s="125" t="s">
        <v>24</v>
      </c>
      <c r="D24" s="125" t="s">
        <v>255</v>
      </c>
      <c r="E24" s="108" t="s">
        <v>173</v>
      </c>
      <c r="F24" s="108" t="s">
        <v>250</v>
      </c>
      <c r="G24" s="108">
        <v>5</v>
      </c>
      <c r="H24" s="108" t="s">
        <v>205</v>
      </c>
      <c r="I24" s="126">
        <v>60</v>
      </c>
      <c r="J24" s="107">
        <f t="shared" si="0"/>
        <v>12</v>
      </c>
    </row>
    <row r="25" spans="1:10" ht="26.25" customHeight="1" x14ac:dyDescent="0.25">
      <c r="A25" s="54">
        <v>22</v>
      </c>
      <c r="B25" s="120" t="s">
        <v>374</v>
      </c>
      <c r="C25" s="120" t="s">
        <v>125</v>
      </c>
      <c r="D25" s="120" t="s">
        <v>177</v>
      </c>
      <c r="E25" s="110" t="s">
        <v>357</v>
      </c>
      <c r="F25" s="110" t="s">
        <v>358</v>
      </c>
      <c r="G25" s="110">
        <v>5</v>
      </c>
      <c r="H25" s="123" t="s">
        <v>205</v>
      </c>
      <c r="I25" s="109">
        <v>60</v>
      </c>
      <c r="J25" s="107">
        <f t="shared" si="0"/>
        <v>12</v>
      </c>
    </row>
    <row r="26" spans="1:10" ht="26.25" customHeight="1" x14ac:dyDescent="0.25">
      <c r="A26" s="54">
        <v>23</v>
      </c>
      <c r="B26" s="108" t="s">
        <v>434</v>
      </c>
      <c r="C26" s="123" t="s">
        <v>289</v>
      </c>
      <c r="D26" s="123" t="s">
        <v>435</v>
      </c>
      <c r="E26" s="108" t="s">
        <v>430</v>
      </c>
      <c r="F26" s="108" t="s">
        <v>431</v>
      </c>
      <c r="G26" s="123">
        <v>5</v>
      </c>
      <c r="H26" s="123" t="s">
        <v>8</v>
      </c>
      <c r="I26" s="109">
        <v>60</v>
      </c>
      <c r="J26" s="107">
        <f t="shared" si="0"/>
        <v>12</v>
      </c>
    </row>
    <row r="27" spans="1:10" ht="26.25" customHeight="1" x14ac:dyDescent="0.25">
      <c r="A27" s="54">
        <v>24</v>
      </c>
      <c r="B27" s="120" t="s">
        <v>375</v>
      </c>
      <c r="C27" s="120" t="s">
        <v>376</v>
      </c>
      <c r="D27" s="120" t="s">
        <v>377</v>
      </c>
      <c r="E27" s="110" t="s">
        <v>357</v>
      </c>
      <c r="F27" s="110" t="s">
        <v>358</v>
      </c>
      <c r="G27" s="110">
        <v>5</v>
      </c>
      <c r="H27" s="123" t="s">
        <v>205</v>
      </c>
      <c r="I27" s="109">
        <v>55</v>
      </c>
      <c r="J27" s="107">
        <f t="shared" si="0"/>
        <v>11</v>
      </c>
    </row>
    <row r="28" spans="1:10" ht="26.25" customHeight="1" x14ac:dyDescent="0.25">
      <c r="A28" s="54">
        <v>25</v>
      </c>
      <c r="B28" s="120" t="s">
        <v>378</v>
      </c>
      <c r="C28" s="120" t="s">
        <v>194</v>
      </c>
      <c r="D28" s="120" t="s">
        <v>76</v>
      </c>
      <c r="E28" s="110" t="s">
        <v>357</v>
      </c>
      <c r="F28" s="110" t="s">
        <v>358</v>
      </c>
      <c r="G28" s="110">
        <v>5</v>
      </c>
      <c r="H28" s="123" t="s">
        <v>205</v>
      </c>
      <c r="I28" s="109">
        <v>54</v>
      </c>
      <c r="J28" s="107">
        <f t="shared" si="0"/>
        <v>10.8</v>
      </c>
    </row>
    <row r="29" spans="1:10" ht="26.25" customHeight="1" x14ac:dyDescent="0.25">
      <c r="A29" s="54">
        <v>26</v>
      </c>
      <c r="B29" s="109" t="s">
        <v>27</v>
      </c>
      <c r="C29" s="116" t="s">
        <v>16</v>
      </c>
      <c r="D29" s="116" t="s">
        <v>41</v>
      </c>
      <c r="E29" s="110" t="s">
        <v>15</v>
      </c>
      <c r="F29" s="110" t="s">
        <v>40</v>
      </c>
      <c r="G29" s="110">
        <v>5</v>
      </c>
      <c r="H29" s="110" t="s">
        <v>42</v>
      </c>
      <c r="I29" s="109">
        <v>50</v>
      </c>
      <c r="J29" s="107">
        <f t="shared" si="0"/>
        <v>10</v>
      </c>
    </row>
    <row r="30" spans="1:10" ht="26.25" customHeight="1" x14ac:dyDescent="0.25">
      <c r="A30" s="54">
        <v>27</v>
      </c>
      <c r="B30" s="109" t="s">
        <v>28</v>
      </c>
      <c r="C30" s="124" t="s">
        <v>17</v>
      </c>
      <c r="D30" s="124" t="s">
        <v>44</v>
      </c>
      <c r="E30" s="110" t="s">
        <v>15</v>
      </c>
      <c r="F30" s="110" t="s">
        <v>40</v>
      </c>
      <c r="G30" s="110">
        <v>5</v>
      </c>
      <c r="H30" s="123" t="s">
        <v>43</v>
      </c>
      <c r="I30" s="109">
        <v>34</v>
      </c>
      <c r="J30" s="107">
        <f t="shared" si="0"/>
        <v>6.8000000000000007</v>
      </c>
    </row>
    <row r="31" spans="1:10" s="55" customFormat="1" ht="26.25" customHeight="1" x14ac:dyDescent="0.25">
      <c r="A31" s="54">
        <v>28</v>
      </c>
      <c r="B31" s="109" t="s">
        <v>29</v>
      </c>
      <c r="C31" s="127" t="s">
        <v>45</v>
      </c>
      <c r="D31" s="128" t="s">
        <v>46</v>
      </c>
      <c r="E31" s="110" t="s">
        <v>15</v>
      </c>
      <c r="F31" s="110" t="s">
        <v>40</v>
      </c>
      <c r="G31" s="110">
        <v>5</v>
      </c>
      <c r="H31" s="123" t="s">
        <v>43</v>
      </c>
      <c r="I31" s="109">
        <v>34</v>
      </c>
      <c r="J31" s="107">
        <f t="shared" si="0"/>
        <v>6.8000000000000007</v>
      </c>
    </row>
    <row r="32" spans="1:10" s="55" customFormat="1" ht="26.25" customHeight="1" x14ac:dyDescent="0.25">
      <c r="A32" s="54">
        <v>29</v>
      </c>
      <c r="B32" s="109" t="s">
        <v>30</v>
      </c>
      <c r="C32" s="123" t="s">
        <v>18</v>
      </c>
      <c r="D32" s="123" t="s">
        <v>47</v>
      </c>
      <c r="E32" s="110" t="s">
        <v>15</v>
      </c>
      <c r="F32" s="110" t="s">
        <v>40</v>
      </c>
      <c r="G32" s="110">
        <v>5</v>
      </c>
      <c r="H32" s="123" t="s">
        <v>43</v>
      </c>
      <c r="I32" s="109">
        <v>34</v>
      </c>
      <c r="J32" s="107">
        <f t="shared" si="0"/>
        <v>6.8000000000000007</v>
      </c>
    </row>
    <row r="33" spans="1:10" s="55" customFormat="1" ht="26.25" customHeight="1" x14ac:dyDescent="0.25">
      <c r="A33" s="54">
        <v>30</v>
      </c>
      <c r="B33" s="125" t="s">
        <v>256</v>
      </c>
      <c r="C33" s="125" t="s">
        <v>257</v>
      </c>
      <c r="D33" s="125" t="s">
        <v>258</v>
      </c>
      <c r="E33" s="108" t="s">
        <v>173</v>
      </c>
      <c r="F33" s="108" t="s">
        <v>250</v>
      </c>
      <c r="G33" s="108">
        <v>5</v>
      </c>
      <c r="H33" s="108" t="s">
        <v>205</v>
      </c>
      <c r="I33" s="126">
        <v>34</v>
      </c>
      <c r="J33" s="107">
        <f t="shared" si="0"/>
        <v>6.8000000000000007</v>
      </c>
    </row>
    <row r="34" spans="1:10" s="56" customFormat="1" ht="26.25" customHeight="1" x14ac:dyDescent="0.25">
      <c r="A34" s="54">
        <v>31</v>
      </c>
      <c r="B34" s="120" t="s">
        <v>379</v>
      </c>
      <c r="C34" s="120" t="s">
        <v>214</v>
      </c>
      <c r="D34" s="120" t="s">
        <v>380</v>
      </c>
      <c r="E34" s="110" t="s">
        <v>357</v>
      </c>
      <c r="F34" s="110" t="s">
        <v>358</v>
      </c>
      <c r="G34" s="110">
        <v>5</v>
      </c>
      <c r="H34" s="123" t="s">
        <v>205</v>
      </c>
      <c r="I34" s="109">
        <v>34</v>
      </c>
      <c r="J34" s="107">
        <f t="shared" si="0"/>
        <v>6.8000000000000007</v>
      </c>
    </row>
    <row r="35" spans="1:10" s="56" customFormat="1" ht="26.25" customHeight="1" x14ac:dyDescent="0.25">
      <c r="A35" s="54">
        <v>32</v>
      </c>
      <c r="B35" s="125" t="s">
        <v>224</v>
      </c>
      <c r="C35" s="112" t="s">
        <v>225</v>
      </c>
      <c r="D35" s="113" t="s">
        <v>226</v>
      </c>
      <c r="E35" s="108" t="s">
        <v>227</v>
      </c>
      <c r="F35" s="114" t="s">
        <v>228</v>
      </c>
      <c r="G35" s="108">
        <v>5</v>
      </c>
      <c r="H35" s="108" t="s">
        <v>205</v>
      </c>
      <c r="I35" s="126">
        <v>30</v>
      </c>
      <c r="J35" s="107">
        <f t="shared" si="0"/>
        <v>6</v>
      </c>
    </row>
    <row r="36" spans="1:10" s="56" customFormat="1" ht="26.25" customHeight="1" x14ac:dyDescent="0.25">
      <c r="A36" s="54">
        <v>33</v>
      </c>
      <c r="B36" s="109" t="s">
        <v>31</v>
      </c>
      <c r="C36" s="123" t="s">
        <v>19</v>
      </c>
      <c r="D36" s="123" t="s">
        <v>48</v>
      </c>
      <c r="E36" s="110" t="s">
        <v>15</v>
      </c>
      <c r="F36" s="110" t="s">
        <v>40</v>
      </c>
      <c r="G36" s="110">
        <v>5</v>
      </c>
      <c r="H36" s="123"/>
      <c r="I36" s="109">
        <v>25</v>
      </c>
      <c r="J36" s="107">
        <f t="shared" ref="J36:J53" si="1">I36/$G$1*100</f>
        <v>5</v>
      </c>
    </row>
    <row r="37" spans="1:10" s="56" customFormat="1" ht="26.25" customHeight="1" x14ac:dyDescent="0.25">
      <c r="A37" s="54">
        <v>34</v>
      </c>
      <c r="B37" s="115" t="s">
        <v>32</v>
      </c>
      <c r="C37" s="123" t="s">
        <v>20</v>
      </c>
      <c r="D37" s="123" t="s">
        <v>49</v>
      </c>
      <c r="E37" s="110" t="s">
        <v>15</v>
      </c>
      <c r="F37" s="110" t="s">
        <v>40</v>
      </c>
      <c r="G37" s="110">
        <v>5</v>
      </c>
      <c r="H37" s="123"/>
      <c r="I37" s="109">
        <v>25</v>
      </c>
      <c r="J37" s="107">
        <f t="shared" si="1"/>
        <v>5</v>
      </c>
    </row>
    <row r="38" spans="1:10" s="56" customFormat="1" ht="26.25" customHeight="1" x14ac:dyDescent="0.25">
      <c r="A38" s="54">
        <v>35</v>
      </c>
      <c r="B38" s="109" t="s">
        <v>33</v>
      </c>
      <c r="C38" s="123" t="s">
        <v>20</v>
      </c>
      <c r="D38" s="123" t="s">
        <v>50</v>
      </c>
      <c r="E38" s="110" t="s">
        <v>15</v>
      </c>
      <c r="F38" s="110" t="s">
        <v>40</v>
      </c>
      <c r="G38" s="110">
        <v>5</v>
      </c>
      <c r="H38" s="123"/>
      <c r="I38" s="109">
        <v>24</v>
      </c>
      <c r="J38" s="107">
        <f t="shared" si="1"/>
        <v>4.8</v>
      </c>
    </row>
    <row r="39" spans="1:10" s="56" customFormat="1" ht="26.25" customHeight="1" x14ac:dyDescent="0.25">
      <c r="A39" s="54">
        <v>36</v>
      </c>
      <c r="B39" s="109" t="s">
        <v>34</v>
      </c>
      <c r="C39" s="123" t="s">
        <v>21</v>
      </c>
      <c r="D39" s="123" t="s">
        <v>51</v>
      </c>
      <c r="E39" s="110" t="s">
        <v>15</v>
      </c>
      <c r="F39" s="110" t="s">
        <v>40</v>
      </c>
      <c r="G39" s="110">
        <v>5</v>
      </c>
      <c r="H39" s="123"/>
      <c r="I39" s="109">
        <v>20</v>
      </c>
      <c r="J39" s="107">
        <f t="shared" si="1"/>
        <v>4</v>
      </c>
    </row>
    <row r="40" spans="1:10" s="56" customFormat="1" ht="26.25" customHeight="1" x14ac:dyDescent="0.25">
      <c r="A40" s="54">
        <v>37</v>
      </c>
      <c r="B40" s="109" t="s">
        <v>35</v>
      </c>
      <c r="C40" s="123" t="s">
        <v>22</v>
      </c>
      <c r="D40" s="123" t="s">
        <v>50</v>
      </c>
      <c r="E40" s="110" t="s">
        <v>15</v>
      </c>
      <c r="F40" s="110" t="s">
        <v>40</v>
      </c>
      <c r="G40" s="110">
        <v>5</v>
      </c>
      <c r="H40" s="123"/>
      <c r="I40" s="109">
        <v>19</v>
      </c>
      <c r="J40" s="107">
        <f t="shared" si="1"/>
        <v>3.8</v>
      </c>
    </row>
    <row r="41" spans="1:10" s="56" customFormat="1" ht="26.25" customHeight="1" x14ac:dyDescent="0.25">
      <c r="A41" s="54">
        <v>38</v>
      </c>
      <c r="B41" s="109" t="s">
        <v>36</v>
      </c>
      <c r="C41" s="123" t="s">
        <v>23</v>
      </c>
      <c r="D41" s="123" t="s">
        <v>7</v>
      </c>
      <c r="E41" s="110" t="s">
        <v>15</v>
      </c>
      <c r="F41" s="110" t="s">
        <v>40</v>
      </c>
      <c r="G41" s="110">
        <v>5</v>
      </c>
      <c r="H41" s="123"/>
      <c r="I41" s="109">
        <v>19</v>
      </c>
      <c r="J41" s="107">
        <f t="shared" si="1"/>
        <v>3.8</v>
      </c>
    </row>
    <row r="42" spans="1:10" s="56" customFormat="1" ht="26.25" customHeight="1" x14ac:dyDescent="0.25">
      <c r="A42" s="54">
        <v>39</v>
      </c>
      <c r="B42" s="120" t="s">
        <v>381</v>
      </c>
      <c r="C42" s="120" t="s">
        <v>382</v>
      </c>
      <c r="D42" s="120" t="s">
        <v>79</v>
      </c>
      <c r="E42" s="110" t="s">
        <v>357</v>
      </c>
      <c r="F42" s="110" t="s">
        <v>358</v>
      </c>
      <c r="G42" s="110">
        <v>5</v>
      </c>
      <c r="H42" s="123" t="s">
        <v>205</v>
      </c>
      <c r="I42" s="109">
        <v>18</v>
      </c>
      <c r="J42" s="107">
        <f t="shared" si="1"/>
        <v>3.5999999999999996</v>
      </c>
    </row>
    <row r="43" spans="1:10" s="56" customFormat="1" ht="26.25" customHeight="1" x14ac:dyDescent="0.25">
      <c r="A43" s="54">
        <v>40</v>
      </c>
      <c r="B43" s="129" t="s">
        <v>259</v>
      </c>
      <c r="C43" s="129" t="s">
        <v>211</v>
      </c>
      <c r="D43" s="129" t="s">
        <v>79</v>
      </c>
      <c r="E43" s="108" t="s">
        <v>173</v>
      </c>
      <c r="F43" s="108" t="s">
        <v>250</v>
      </c>
      <c r="G43" s="108">
        <v>5</v>
      </c>
      <c r="H43" s="108" t="s">
        <v>205</v>
      </c>
      <c r="I43" s="131">
        <v>15</v>
      </c>
      <c r="J43" s="107">
        <f t="shared" si="1"/>
        <v>3</v>
      </c>
    </row>
    <row r="44" spans="1:10" s="56" customFormat="1" ht="26.25" customHeight="1" x14ac:dyDescent="0.25">
      <c r="A44" s="54">
        <v>41</v>
      </c>
      <c r="B44" s="119" t="s">
        <v>383</v>
      </c>
      <c r="C44" s="119" t="s">
        <v>384</v>
      </c>
      <c r="D44" s="119" t="s">
        <v>385</v>
      </c>
      <c r="E44" s="110" t="s">
        <v>357</v>
      </c>
      <c r="F44" s="110" t="s">
        <v>358</v>
      </c>
      <c r="G44" s="110">
        <v>5</v>
      </c>
      <c r="H44" s="123" t="s">
        <v>205</v>
      </c>
      <c r="I44" s="109">
        <v>13</v>
      </c>
      <c r="J44" s="107">
        <f t="shared" si="1"/>
        <v>2.6</v>
      </c>
    </row>
    <row r="45" spans="1:10" s="56" customFormat="1" ht="26.25" customHeight="1" x14ac:dyDescent="0.25">
      <c r="A45" s="54">
        <v>42</v>
      </c>
      <c r="B45" s="109" t="s">
        <v>37</v>
      </c>
      <c r="C45" s="123" t="s">
        <v>24</v>
      </c>
      <c r="D45" s="123" t="s">
        <v>52</v>
      </c>
      <c r="E45" s="110" t="s">
        <v>15</v>
      </c>
      <c r="F45" s="110" t="s">
        <v>40</v>
      </c>
      <c r="G45" s="110">
        <v>5</v>
      </c>
      <c r="H45" s="123"/>
      <c r="I45" s="109">
        <v>3</v>
      </c>
      <c r="J45" s="107">
        <f t="shared" si="1"/>
        <v>0.6</v>
      </c>
    </row>
    <row r="46" spans="1:10" s="56" customFormat="1" ht="26.25" customHeight="1" x14ac:dyDescent="0.25">
      <c r="A46" s="54">
        <v>43</v>
      </c>
      <c r="B46" s="109" t="s">
        <v>38</v>
      </c>
      <c r="C46" s="123" t="s">
        <v>25</v>
      </c>
      <c r="D46" s="123" t="s">
        <v>53</v>
      </c>
      <c r="E46" s="110" t="s">
        <v>15</v>
      </c>
      <c r="F46" s="110" t="s">
        <v>40</v>
      </c>
      <c r="G46" s="110">
        <v>5</v>
      </c>
      <c r="H46" s="123"/>
      <c r="I46" s="109">
        <v>0</v>
      </c>
      <c r="J46" s="107">
        <f t="shared" si="1"/>
        <v>0</v>
      </c>
    </row>
    <row r="47" spans="1:10" s="56" customFormat="1" ht="26.25" customHeight="1" x14ac:dyDescent="0.25">
      <c r="A47" s="54">
        <v>44</v>
      </c>
      <c r="B47" s="109" t="s">
        <v>39</v>
      </c>
      <c r="C47" s="123" t="s">
        <v>26</v>
      </c>
      <c r="D47" s="123" t="s">
        <v>54</v>
      </c>
      <c r="E47" s="110" t="s">
        <v>15</v>
      </c>
      <c r="F47" s="110" t="s">
        <v>40</v>
      </c>
      <c r="G47" s="110">
        <v>5</v>
      </c>
      <c r="H47" s="123"/>
      <c r="I47" s="109">
        <v>0</v>
      </c>
      <c r="J47" s="107">
        <f t="shared" si="1"/>
        <v>0</v>
      </c>
    </row>
    <row r="48" spans="1:10" s="56" customFormat="1" ht="26.25" customHeight="1" x14ac:dyDescent="0.25">
      <c r="A48" s="54">
        <v>45</v>
      </c>
      <c r="B48" s="130" t="s">
        <v>260</v>
      </c>
      <c r="C48" s="130" t="s">
        <v>234</v>
      </c>
      <c r="D48" s="130" t="s">
        <v>140</v>
      </c>
      <c r="E48" s="108" t="s">
        <v>173</v>
      </c>
      <c r="F48" s="108" t="s">
        <v>250</v>
      </c>
      <c r="G48" s="108">
        <v>5</v>
      </c>
      <c r="H48" s="108" t="s">
        <v>205</v>
      </c>
      <c r="I48" s="131">
        <v>0</v>
      </c>
      <c r="J48" s="107">
        <f t="shared" si="1"/>
        <v>0</v>
      </c>
    </row>
    <row r="49" spans="1:10" s="56" customFormat="1" ht="26.25" customHeight="1" x14ac:dyDescent="0.25">
      <c r="A49" s="54">
        <v>46</v>
      </c>
      <c r="B49" s="123" t="s">
        <v>261</v>
      </c>
      <c r="C49" s="123" t="s">
        <v>6</v>
      </c>
      <c r="D49" s="123" t="s">
        <v>77</v>
      </c>
      <c r="E49" s="108" t="s">
        <v>173</v>
      </c>
      <c r="F49" s="108" t="s">
        <v>250</v>
      </c>
      <c r="G49" s="108">
        <v>5</v>
      </c>
      <c r="H49" s="108" t="s">
        <v>205</v>
      </c>
      <c r="I49" s="132">
        <v>0</v>
      </c>
      <c r="J49" s="107">
        <f t="shared" si="1"/>
        <v>0</v>
      </c>
    </row>
    <row r="50" spans="1:10" ht="26.25" customHeight="1" x14ac:dyDescent="0.25">
      <c r="A50" s="54">
        <v>47</v>
      </c>
      <c r="B50" s="123" t="s">
        <v>262</v>
      </c>
      <c r="C50" s="123" t="s">
        <v>263</v>
      </c>
      <c r="D50" s="123" t="s">
        <v>264</v>
      </c>
      <c r="E50" s="108" t="s">
        <v>173</v>
      </c>
      <c r="F50" s="108" t="s">
        <v>250</v>
      </c>
      <c r="G50" s="108">
        <v>5</v>
      </c>
      <c r="H50" s="108" t="s">
        <v>205</v>
      </c>
      <c r="I50" s="132">
        <v>0</v>
      </c>
      <c r="J50" s="107">
        <f t="shared" si="1"/>
        <v>0</v>
      </c>
    </row>
    <row r="51" spans="1:10" ht="26.25" customHeight="1" x14ac:dyDescent="0.25">
      <c r="A51" s="54">
        <v>48</v>
      </c>
      <c r="B51" s="123" t="s">
        <v>265</v>
      </c>
      <c r="C51" s="123" t="s">
        <v>23</v>
      </c>
      <c r="D51" s="123" t="s">
        <v>138</v>
      </c>
      <c r="E51" s="108" t="s">
        <v>173</v>
      </c>
      <c r="F51" s="108" t="s">
        <v>250</v>
      </c>
      <c r="G51" s="108">
        <v>5</v>
      </c>
      <c r="H51" s="108" t="s">
        <v>205</v>
      </c>
      <c r="I51" s="132">
        <v>0</v>
      </c>
      <c r="J51" s="107">
        <f t="shared" si="1"/>
        <v>0</v>
      </c>
    </row>
    <row r="52" spans="1:10" ht="26.25" customHeight="1" x14ac:dyDescent="0.25">
      <c r="A52" s="54">
        <v>49</v>
      </c>
      <c r="B52" s="123" t="s">
        <v>266</v>
      </c>
      <c r="C52" s="123" t="s">
        <v>187</v>
      </c>
      <c r="D52" s="123" t="s">
        <v>53</v>
      </c>
      <c r="E52" s="108" t="s">
        <v>173</v>
      </c>
      <c r="F52" s="108" t="s">
        <v>250</v>
      </c>
      <c r="G52" s="108">
        <v>5</v>
      </c>
      <c r="H52" s="108" t="s">
        <v>205</v>
      </c>
      <c r="I52" s="132">
        <v>0</v>
      </c>
      <c r="J52" s="107">
        <f t="shared" si="1"/>
        <v>0</v>
      </c>
    </row>
    <row r="53" spans="1:10" ht="26.25" customHeight="1" x14ac:dyDescent="0.25">
      <c r="A53" s="54">
        <v>50</v>
      </c>
      <c r="B53" s="129" t="s">
        <v>267</v>
      </c>
      <c r="C53" s="129" t="s">
        <v>60</v>
      </c>
      <c r="D53" s="129" t="s">
        <v>268</v>
      </c>
      <c r="E53" s="108" t="s">
        <v>173</v>
      </c>
      <c r="F53" s="108" t="s">
        <v>250</v>
      </c>
      <c r="G53" s="108">
        <v>5</v>
      </c>
      <c r="H53" s="108" t="s">
        <v>205</v>
      </c>
      <c r="I53" s="132">
        <v>0</v>
      </c>
      <c r="J53" s="107">
        <f t="shared" si="1"/>
        <v>0</v>
      </c>
    </row>
  </sheetData>
  <sortState ref="A3:J53">
    <sortCondition descending="1" ref="J4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1"/>
  <sheetViews>
    <sheetView zoomScale="90" zoomScaleNormal="90" workbookViewId="0">
      <selection activeCell="M7" sqref="M7"/>
    </sheetView>
  </sheetViews>
  <sheetFormatPr defaultColWidth="9.109375" defaultRowHeight="13.2" x14ac:dyDescent="0.25"/>
  <cols>
    <col min="1" max="1" width="6.33203125" style="1" bestFit="1" customWidth="1"/>
    <col min="2" max="2" width="16.77734375" style="2" customWidth="1"/>
    <col min="3" max="3" width="12" style="2" customWidth="1"/>
    <col min="4" max="4" width="15.88671875" style="2" customWidth="1"/>
    <col min="5" max="6" width="23.33203125" style="6" customWidth="1"/>
    <col min="7" max="7" width="10" style="2" customWidth="1"/>
    <col min="8" max="8" width="9.88671875" style="8" customWidth="1"/>
    <col min="9" max="9" width="11.88671875" style="9" customWidth="1"/>
    <col min="10" max="16384" width="9.109375" style="1"/>
  </cols>
  <sheetData>
    <row r="1" spans="1:10" ht="14.25" customHeight="1" x14ac:dyDescent="0.25">
      <c r="A1" s="24"/>
      <c r="B1" s="2" t="s">
        <v>521</v>
      </c>
      <c r="E1" s="73"/>
      <c r="F1" s="13" t="s">
        <v>12</v>
      </c>
      <c r="G1" s="23">
        <v>500</v>
      </c>
    </row>
    <row r="2" spans="1:10" ht="12.75" customHeight="1" x14ac:dyDescent="0.35">
      <c r="A2" s="24"/>
      <c r="E2" s="5"/>
      <c r="F2" s="5"/>
      <c r="G2" s="7"/>
      <c r="I2" s="10"/>
    </row>
    <row r="3" spans="1:10" ht="79.2" x14ac:dyDescent="0.25">
      <c r="A3" s="3" t="s">
        <v>0</v>
      </c>
      <c r="B3" s="4" t="s">
        <v>1</v>
      </c>
      <c r="C3" s="4" t="s">
        <v>2</v>
      </c>
      <c r="D3" s="4" t="s">
        <v>3</v>
      </c>
      <c r="E3" s="12" t="s">
        <v>11</v>
      </c>
      <c r="F3" s="12" t="s">
        <v>9</v>
      </c>
      <c r="G3" s="12" t="s">
        <v>4</v>
      </c>
      <c r="H3" s="3" t="s">
        <v>5</v>
      </c>
      <c r="I3" s="14" t="s">
        <v>13</v>
      </c>
      <c r="J3" s="12" t="s">
        <v>10</v>
      </c>
    </row>
    <row r="4" spans="1:10" ht="26.25" customHeight="1" x14ac:dyDescent="0.25">
      <c r="A4" s="32">
        <v>1</v>
      </c>
      <c r="B4" s="125" t="s">
        <v>269</v>
      </c>
      <c r="C4" s="125" t="s">
        <v>144</v>
      </c>
      <c r="D4" s="125" t="s">
        <v>117</v>
      </c>
      <c r="E4" s="108" t="s">
        <v>173</v>
      </c>
      <c r="F4" s="108" t="s">
        <v>250</v>
      </c>
      <c r="G4" s="108">
        <v>6</v>
      </c>
      <c r="H4" s="108" t="s">
        <v>42</v>
      </c>
      <c r="I4" s="126">
        <v>326</v>
      </c>
      <c r="J4" s="107">
        <f t="shared" ref="J4:J41" si="0">I4/$G$1*100</f>
        <v>65.2</v>
      </c>
    </row>
    <row r="5" spans="1:10" ht="26.25" customHeight="1" x14ac:dyDescent="0.25">
      <c r="A5" s="54">
        <v>2</v>
      </c>
      <c r="B5" s="116" t="s">
        <v>386</v>
      </c>
      <c r="C5" s="116" t="s">
        <v>23</v>
      </c>
      <c r="D5" s="116" t="s">
        <v>387</v>
      </c>
      <c r="E5" s="110" t="s">
        <v>357</v>
      </c>
      <c r="F5" s="110" t="s">
        <v>358</v>
      </c>
      <c r="G5" s="110">
        <v>6</v>
      </c>
      <c r="H5" s="110" t="s">
        <v>42</v>
      </c>
      <c r="I5" s="109">
        <v>326</v>
      </c>
      <c r="J5" s="107">
        <f t="shared" si="0"/>
        <v>65.2</v>
      </c>
    </row>
    <row r="6" spans="1:10" ht="26.25" customHeight="1" x14ac:dyDescent="0.25">
      <c r="A6" s="32">
        <v>3</v>
      </c>
      <c r="B6" s="119" t="s">
        <v>388</v>
      </c>
      <c r="C6" s="119" t="s">
        <v>389</v>
      </c>
      <c r="D6" s="119" t="s">
        <v>390</v>
      </c>
      <c r="E6" s="110" t="s">
        <v>357</v>
      </c>
      <c r="F6" s="110" t="s">
        <v>358</v>
      </c>
      <c r="G6" s="110">
        <v>6</v>
      </c>
      <c r="H6" s="120" t="s">
        <v>273</v>
      </c>
      <c r="I6" s="109">
        <v>300</v>
      </c>
      <c r="J6" s="107">
        <f t="shared" si="0"/>
        <v>60</v>
      </c>
    </row>
    <row r="7" spans="1:10" ht="26.25" customHeight="1" x14ac:dyDescent="0.25">
      <c r="A7" s="54">
        <v>4</v>
      </c>
      <c r="B7" s="118" t="s">
        <v>391</v>
      </c>
      <c r="C7" s="118" t="s">
        <v>392</v>
      </c>
      <c r="D7" s="118" t="s">
        <v>393</v>
      </c>
      <c r="E7" s="110" t="s">
        <v>357</v>
      </c>
      <c r="F7" s="110" t="s">
        <v>358</v>
      </c>
      <c r="G7" s="110">
        <v>6</v>
      </c>
      <c r="H7" s="120" t="s">
        <v>273</v>
      </c>
      <c r="I7" s="109">
        <v>300</v>
      </c>
      <c r="J7" s="107">
        <f t="shared" si="0"/>
        <v>60</v>
      </c>
    </row>
    <row r="8" spans="1:10" ht="26.25" customHeight="1" x14ac:dyDescent="0.25">
      <c r="A8" s="32">
        <v>5</v>
      </c>
      <c r="B8" s="118" t="s">
        <v>394</v>
      </c>
      <c r="C8" s="118" t="s">
        <v>395</v>
      </c>
      <c r="D8" s="118" t="s">
        <v>387</v>
      </c>
      <c r="E8" s="110" t="s">
        <v>357</v>
      </c>
      <c r="F8" s="110" t="s">
        <v>358</v>
      </c>
      <c r="G8" s="110">
        <v>6</v>
      </c>
      <c r="H8" s="120" t="s">
        <v>205</v>
      </c>
      <c r="I8" s="109">
        <v>284</v>
      </c>
      <c r="J8" s="107">
        <f t="shared" si="0"/>
        <v>56.8</v>
      </c>
    </row>
    <row r="9" spans="1:10" ht="26.25" customHeight="1" x14ac:dyDescent="0.25">
      <c r="A9" s="54">
        <v>6</v>
      </c>
      <c r="B9" s="123" t="s">
        <v>277</v>
      </c>
      <c r="C9" s="123" t="s">
        <v>337</v>
      </c>
      <c r="D9" s="123" t="s">
        <v>139</v>
      </c>
      <c r="E9" s="110" t="s">
        <v>357</v>
      </c>
      <c r="F9" s="110" t="s">
        <v>358</v>
      </c>
      <c r="G9" s="110">
        <v>6</v>
      </c>
      <c r="H9" s="120" t="s">
        <v>205</v>
      </c>
      <c r="I9" s="109">
        <v>240</v>
      </c>
      <c r="J9" s="107">
        <f t="shared" si="0"/>
        <v>48</v>
      </c>
    </row>
    <row r="10" spans="1:10" ht="26.25" customHeight="1" x14ac:dyDescent="0.25">
      <c r="A10" s="32">
        <v>7</v>
      </c>
      <c r="B10" s="125" t="s">
        <v>436</v>
      </c>
      <c r="C10" s="125" t="s">
        <v>147</v>
      </c>
      <c r="D10" s="125" t="s">
        <v>111</v>
      </c>
      <c r="E10" s="108" t="s">
        <v>430</v>
      </c>
      <c r="F10" s="108" t="s">
        <v>431</v>
      </c>
      <c r="G10" s="108">
        <v>6</v>
      </c>
      <c r="H10" s="108" t="s">
        <v>42</v>
      </c>
      <c r="I10" s="126">
        <v>230</v>
      </c>
      <c r="J10" s="107">
        <f t="shared" si="0"/>
        <v>46</v>
      </c>
    </row>
    <row r="11" spans="1:10" ht="26.25" customHeight="1" x14ac:dyDescent="0.25">
      <c r="A11" s="54">
        <v>8</v>
      </c>
      <c r="B11" s="123" t="s">
        <v>396</v>
      </c>
      <c r="C11" s="123" t="s">
        <v>382</v>
      </c>
      <c r="D11" s="123" t="s">
        <v>385</v>
      </c>
      <c r="E11" s="110" t="s">
        <v>357</v>
      </c>
      <c r="F11" s="110" t="s">
        <v>358</v>
      </c>
      <c r="G11" s="110">
        <v>6</v>
      </c>
      <c r="H11" s="120" t="s">
        <v>205</v>
      </c>
      <c r="I11" s="109">
        <v>226</v>
      </c>
      <c r="J11" s="107">
        <f t="shared" si="0"/>
        <v>45.2</v>
      </c>
    </row>
    <row r="12" spans="1:10" ht="26.25" customHeight="1" x14ac:dyDescent="0.25">
      <c r="A12" s="32">
        <v>9</v>
      </c>
      <c r="B12" s="129" t="s">
        <v>270</v>
      </c>
      <c r="C12" s="129" t="s">
        <v>271</v>
      </c>
      <c r="D12" s="129" t="s">
        <v>272</v>
      </c>
      <c r="E12" s="108" t="s">
        <v>173</v>
      </c>
      <c r="F12" s="108" t="s">
        <v>250</v>
      </c>
      <c r="G12" s="123">
        <v>6</v>
      </c>
      <c r="H12" s="123" t="s">
        <v>273</v>
      </c>
      <c r="I12" s="131">
        <v>160</v>
      </c>
      <c r="J12" s="107">
        <f t="shared" si="0"/>
        <v>32</v>
      </c>
    </row>
    <row r="13" spans="1:10" ht="26.25" customHeight="1" x14ac:dyDescent="0.25">
      <c r="A13" s="54">
        <v>10</v>
      </c>
      <c r="B13" s="129" t="s">
        <v>274</v>
      </c>
      <c r="C13" s="129" t="s">
        <v>275</v>
      </c>
      <c r="D13" s="129" t="s">
        <v>78</v>
      </c>
      <c r="E13" s="108" t="s">
        <v>173</v>
      </c>
      <c r="F13" s="108" t="s">
        <v>250</v>
      </c>
      <c r="G13" s="108">
        <v>6</v>
      </c>
      <c r="H13" s="123" t="s">
        <v>273</v>
      </c>
      <c r="I13" s="131">
        <v>160</v>
      </c>
      <c r="J13" s="107">
        <f t="shared" si="0"/>
        <v>32</v>
      </c>
    </row>
    <row r="14" spans="1:10" ht="26.25" customHeight="1" x14ac:dyDescent="0.25">
      <c r="A14" s="32">
        <v>11</v>
      </c>
      <c r="B14" s="123" t="s">
        <v>397</v>
      </c>
      <c r="C14" s="123" t="s">
        <v>398</v>
      </c>
      <c r="D14" s="123" t="s">
        <v>280</v>
      </c>
      <c r="E14" s="110" t="s">
        <v>357</v>
      </c>
      <c r="F14" s="110" t="s">
        <v>358</v>
      </c>
      <c r="G14" s="110">
        <v>6</v>
      </c>
      <c r="H14" s="120" t="s">
        <v>205</v>
      </c>
      <c r="I14" s="109">
        <v>160</v>
      </c>
      <c r="J14" s="107">
        <f t="shared" si="0"/>
        <v>32</v>
      </c>
    </row>
    <row r="15" spans="1:10" ht="26.25" customHeight="1" x14ac:dyDescent="0.25">
      <c r="A15" s="54">
        <v>12</v>
      </c>
      <c r="B15" s="123" t="s">
        <v>399</v>
      </c>
      <c r="C15" s="123" t="s">
        <v>237</v>
      </c>
      <c r="D15" s="123" t="s">
        <v>140</v>
      </c>
      <c r="E15" s="110" t="s">
        <v>357</v>
      </c>
      <c r="F15" s="110" t="s">
        <v>358</v>
      </c>
      <c r="G15" s="110">
        <v>6</v>
      </c>
      <c r="H15" s="120" t="s">
        <v>205</v>
      </c>
      <c r="I15" s="109">
        <v>144</v>
      </c>
      <c r="J15" s="107">
        <f t="shared" si="0"/>
        <v>28.799999999999997</v>
      </c>
    </row>
    <row r="16" spans="1:10" ht="26.25" customHeight="1" x14ac:dyDescent="0.25">
      <c r="A16" s="32">
        <v>13</v>
      </c>
      <c r="B16" s="123" t="s">
        <v>400</v>
      </c>
      <c r="C16" s="123" t="s">
        <v>147</v>
      </c>
      <c r="D16" s="123" t="s">
        <v>52</v>
      </c>
      <c r="E16" s="110" t="s">
        <v>357</v>
      </c>
      <c r="F16" s="110" t="s">
        <v>358</v>
      </c>
      <c r="G16" s="110">
        <v>6</v>
      </c>
      <c r="H16" s="120" t="s">
        <v>205</v>
      </c>
      <c r="I16" s="109">
        <v>139</v>
      </c>
      <c r="J16" s="107">
        <f t="shared" si="0"/>
        <v>27.800000000000004</v>
      </c>
    </row>
    <row r="17" spans="1:10" ht="26.25" customHeight="1" x14ac:dyDescent="0.25">
      <c r="A17" s="54">
        <v>14</v>
      </c>
      <c r="B17" s="129" t="s">
        <v>276</v>
      </c>
      <c r="C17" s="129" t="s">
        <v>61</v>
      </c>
      <c r="D17" s="129" t="s">
        <v>112</v>
      </c>
      <c r="E17" s="108" t="s">
        <v>173</v>
      </c>
      <c r="F17" s="108" t="s">
        <v>250</v>
      </c>
      <c r="G17" s="123">
        <v>6</v>
      </c>
      <c r="H17" s="123" t="s">
        <v>273</v>
      </c>
      <c r="I17" s="131">
        <v>126</v>
      </c>
      <c r="J17" s="107">
        <f t="shared" si="0"/>
        <v>25.2</v>
      </c>
    </row>
    <row r="18" spans="1:10" ht="26.25" customHeight="1" x14ac:dyDescent="0.25">
      <c r="A18" s="32">
        <v>15</v>
      </c>
      <c r="B18" s="129" t="s">
        <v>277</v>
      </c>
      <c r="C18" s="129" t="s">
        <v>234</v>
      </c>
      <c r="D18" s="129" t="s">
        <v>140</v>
      </c>
      <c r="E18" s="108" t="s">
        <v>173</v>
      </c>
      <c r="F18" s="108" t="s">
        <v>250</v>
      </c>
      <c r="G18" s="108">
        <v>6</v>
      </c>
      <c r="H18" s="123" t="s">
        <v>273</v>
      </c>
      <c r="I18" s="131">
        <v>126</v>
      </c>
      <c r="J18" s="107">
        <f t="shared" si="0"/>
        <v>25.2</v>
      </c>
    </row>
    <row r="19" spans="1:10" ht="26.25" customHeight="1" x14ac:dyDescent="0.25">
      <c r="A19" s="54">
        <v>16</v>
      </c>
      <c r="B19" s="129" t="s">
        <v>278</v>
      </c>
      <c r="C19" s="129" t="s">
        <v>279</v>
      </c>
      <c r="D19" s="129" t="s">
        <v>280</v>
      </c>
      <c r="E19" s="108" t="s">
        <v>173</v>
      </c>
      <c r="F19" s="108" t="s">
        <v>250</v>
      </c>
      <c r="G19" s="123">
        <v>6</v>
      </c>
      <c r="H19" s="123" t="s">
        <v>205</v>
      </c>
      <c r="I19" s="131">
        <v>105</v>
      </c>
      <c r="J19" s="107">
        <f t="shared" si="0"/>
        <v>21</v>
      </c>
    </row>
    <row r="20" spans="1:10" ht="26.25" customHeight="1" x14ac:dyDescent="0.25">
      <c r="A20" s="32">
        <v>17</v>
      </c>
      <c r="B20" s="129" t="s">
        <v>281</v>
      </c>
      <c r="C20" s="129" t="s">
        <v>279</v>
      </c>
      <c r="D20" s="129" t="s">
        <v>215</v>
      </c>
      <c r="E20" s="108" t="s">
        <v>173</v>
      </c>
      <c r="F20" s="108" t="s">
        <v>250</v>
      </c>
      <c r="G20" s="108">
        <v>6</v>
      </c>
      <c r="H20" s="123" t="s">
        <v>205</v>
      </c>
      <c r="I20" s="131">
        <v>94</v>
      </c>
      <c r="J20" s="107">
        <f t="shared" si="0"/>
        <v>18.8</v>
      </c>
    </row>
    <row r="21" spans="1:10" ht="26.25" customHeight="1" x14ac:dyDescent="0.25">
      <c r="A21" s="54">
        <v>18</v>
      </c>
      <c r="B21" s="109" t="s">
        <v>64</v>
      </c>
      <c r="C21" s="116" t="s">
        <v>55</v>
      </c>
      <c r="D21" s="116" t="s">
        <v>49</v>
      </c>
      <c r="E21" s="110" t="s">
        <v>15</v>
      </c>
      <c r="F21" s="110" t="s">
        <v>74</v>
      </c>
      <c r="G21" s="110">
        <v>6</v>
      </c>
      <c r="H21" s="110" t="s">
        <v>42</v>
      </c>
      <c r="I21" s="109">
        <v>86</v>
      </c>
      <c r="J21" s="107">
        <f t="shared" si="0"/>
        <v>17.2</v>
      </c>
    </row>
    <row r="22" spans="1:10" ht="26.25" customHeight="1" x14ac:dyDescent="0.25">
      <c r="A22" s="32">
        <v>19</v>
      </c>
      <c r="B22" s="123" t="s">
        <v>401</v>
      </c>
      <c r="C22" s="123" t="s">
        <v>58</v>
      </c>
      <c r="D22" s="123" t="s">
        <v>75</v>
      </c>
      <c r="E22" s="110" t="s">
        <v>357</v>
      </c>
      <c r="F22" s="110" t="s">
        <v>358</v>
      </c>
      <c r="G22" s="110">
        <v>6</v>
      </c>
      <c r="H22" s="120" t="s">
        <v>205</v>
      </c>
      <c r="I22" s="109">
        <v>80</v>
      </c>
      <c r="J22" s="107">
        <f t="shared" si="0"/>
        <v>16</v>
      </c>
    </row>
    <row r="23" spans="1:10" ht="26.25" customHeight="1" x14ac:dyDescent="0.25">
      <c r="A23" s="54">
        <v>20</v>
      </c>
      <c r="B23" s="109" t="s">
        <v>65</v>
      </c>
      <c r="C23" s="124" t="s">
        <v>56</v>
      </c>
      <c r="D23" s="124" t="s">
        <v>75</v>
      </c>
      <c r="E23" s="110" t="s">
        <v>15</v>
      </c>
      <c r="F23" s="110" t="s">
        <v>74</v>
      </c>
      <c r="G23" s="110">
        <v>6</v>
      </c>
      <c r="H23" s="123" t="s">
        <v>43</v>
      </c>
      <c r="I23" s="109">
        <v>79</v>
      </c>
      <c r="J23" s="107">
        <f t="shared" si="0"/>
        <v>15.8</v>
      </c>
    </row>
    <row r="24" spans="1:10" ht="26.25" customHeight="1" x14ac:dyDescent="0.25">
      <c r="A24" s="32">
        <v>21</v>
      </c>
      <c r="B24" s="123" t="s">
        <v>402</v>
      </c>
      <c r="C24" s="123" t="s">
        <v>189</v>
      </c>
      <c r="D24" s="123" t="s">
        <v>119</v>
      </c>
      <c r="E24" s="110" t="s">
        <v>357</v>
      </c>
      <c r="F24" s="110" t="s">
        <v>358</v>
      </c>
      <c r="G24" s="110">
        <v>6</v>
      </c>
      <c r="H24" s="120" t="s">
        <v>205</v>
      </c>
      <c r="I24" s="109">
        <v>75</v>
      </c>
      <c r="J24" s="107">
        <f t="shared" si="0"/>
        <v>15</v>
      </c>
    </row>
    <row r="25" spans="1:10" ht="26.25" customHeight="1" x14ac:dyDescent="0.25">
      <c r="A25" s="54">
        <v>22</v>
      </c>
      <c r="B25" s="109" t="s">
        <v>66</v>
      </c>
      <c r="C25" s="127" t="s">
        <v>57</v>
      </c>
      <c r="D25" s="127" t="s">
        <v>76</v>
      </c>
      <c r="E25" s="110" t="s">
        <v>15</v>
      </c>
      <c r="F25" s="110" t="s">
        <v>74</v>
      </c>
      <c r="G25" s="110">
        <v>6</v>
      </c>
      <c r="H25" s="123" t="s">
        <v>43</v>
      </c>
      <c r="I25" s="109">
        <v>70</v>
      </c>
      <c r="J25" s="107">
        <f t="shared" si="0"/>
        <v>14.000000000000002</v>
      </c>
    </row>
    <row r="26" spans="1:10" ht="26.25" customHeight="1" x14ac:dyDescent="0.25">
      <c r="A26" s="32">
        <v>23</v>
      </c>
      <c r="B26" s="123" t="s">
        <v>403</v>
      </c>
      <c r="C26" s="123" t="s">
        <v>234</v>
      </c>
      <c r="D26" s="123" t="s">
        <v>139</v>
      </c>
      <c r="E26" s="110" t="s">
        <v>357</v>
      </c>
      <c r="F26" s="110" t="s">
        <v>358</v>
      </c>
      <c r="G26" s="110">
        <v>6</v>
      </c>
      <c r="H26" s="120" t="s">
        <v>205</v>
      </c>
      <c r="I26" s="109">
        <v>63</v>
      </c>
      <c r="J26" s="107">
        <f t="shared" si="0"/>
        <v>12.6</v>
      </c>
    </row>
    <row r="27" spans="1:10" ht="26.25" customHeight="1" x14ac:dyDescent="0.25">
      <c r="A27" s="54">
        <v>24</v>
      </c>
      <c r="B27" s="129" t="s">
        <v>282</v>
      </c>
      <c r="C27" s="129" t="s">
        <v>283</v>
      </c>
      <c r="D27" s="129" t="s">
        <v>78</v>
      </c>
      <c r="E27" s="108" t="s">
        <v>173</v>
      </c>
      <c r="F27" s="108" t="s">
        <v>250</v>
      </c>
      <c r="G27" s="123">
        <v>6</v>
      </c>
      <c r="H27" s="123" t="s">
        <v>205</v>
      </c>
      <c r="I27" s="131">
        <v>60</v>
      </c>
      <c r="J27" s="107">
        <f t="shared" si="0"/>
        <v>12</v>
      </c>
    </row>
    <row r="28" spans="1:10" ht="26.25" customHeight="1" x14ac:dyDescent="0.25">
      <c r="A28" s="32">
        <v>25</v>
      </c>
      <c r="B28" s="109" t="s">
        <v>67</v>
      </c>
      <c r="C28" s="123" t="s">
        <v>58</v>
      </c>
      <c r="D28" s="123" t="s">
        <v>77</v>
      </c>
      <c r="E28" s="110" t="s">
        <v>15</v>
      </c>
      <c r="F28" s="110" t="s">
        <v>74</v>
      </c>
      <c r="G28" s="110">
        <v>6</v>
      </c>
      <c r="H28" s="123" t="s">
        <v>8</v>
      </c>
      <c r="I28" s="109">
        <v>54</v>
      </c>
      <c r="J28" s="107">
        <f t="shared" si="0"/>
        <v>10.8</v>
      </c>
    </row>
    <row r="29" spans="1:10" s="56" customFormat="1" ht="26.25" customHeight="1" x14ac:dyDescent="0.25">
      <c r="A29" s="54">
        <v>26</v>
      </c>
      <c r="B29" s="109" t="s">
        <v>68</v>
      </c>
      <c r="C29" s="123" t="s">
        <v>59</v>
      </c>
      <c r="D29" s="123" t="s">
        <v>47</v>
      </c>
      <c r="E29" s="110" t="s">
        <v>15</v>
      </c>
      <c r="F29" s="110" t="s">
        <v>74</v>
      </c>
      <c r="G29" s="110">
        <v>6</v>
      </c>
      <c r="H29" s="123"/>
      <c r="I29" s="115">
        <v>49</v>
      </c>
      <c r="J29" s="107">
        <f t="shared" si="0"/>
        <v>9.8000000000000007</v>
      </c>
    </row>
    <row r="30" spans="1:10" s="56" customFormat="1" ht="26.25" customHeight="1" x14ac:dyDescent="0.25">
      <c r="A30" s="32">
        <v>27</v>
      </c>
      <c r="B30" s="109" t="s">
        <v>69</v>
      </c>
      <c r="C30" s="123" t="s">
        <v>60</v>
      </c>
      <c r="D30" s="123" t="s">
        <v>78</v>
      </c>
      <c r="E30" s="110" t="s">
        <v>15</v>
      </c>
      <c r="F30" s="110" t="s">
        <v>74</v>
      </c>
      <c r="G30" s="110">
        <v>6</v>
      </c>
      <c r="H30" s="123"/>
      <c r="I30" s="115">
        <v>49</v>
      </c>
      <c r="J30" s="107">
        <f t="shared" si="0"/>
        <v>9.8000000000000007</v>
      </c>
    </row>
    <row r="31" spans="1:10" s="56" customFormat="1" ht="26.25" customHeight="1" x14ac:dyDescent="0.25">
      <c r="A31" s="54">
        <v>28</v>
      </c>
      <c r="B31" s="109" t="s">
        <v>70</v>
      </c>
      <c r="C31" s="123" t="s">
        <v>61</v>
      </c>
      <c r="D31" s="123" t="s">
        <v>79</v>
      </c>
      <c r="E31" s="110" t="s">
        <v>15</v>
      </c>
      <c r="F31" s="110" t="s">
        <v>74</v>
      </c>
      <c r="G31" s="110">
        <v>6</v>
      </c>
      <c r="H31" s="123"/>
      <c r="I31" s="115">
        <v>47</v>
      </c>
      <c r="J31" s="107">
        <f t="shared" si="0"/>
        <v>9.4</v>
      </c>
    </row>
    <row r="32" spans="1:10" s="56" customFormat="1" ht="26.25" customHeight="1" x14ac:dyDescent="0.25">
      <c r="A32" s="32">
        <v>29</v>
      </c>
      <c r="B32" s="109" t="s">
        <v>71</v>
      </c>
      <c r="C32" s="123" t="s">
        <v>62</v>
      </c>
      <c r="D32" s="123" t="s">
        <v>76</v>
      </c>
      <c r="E32" s="110" t="s">
        <v>15</v>
      </c>
      <c r="F32" s="110" t="s">
        <v>74</v>
      </c>
      <c r="G32" s="110">
        <v>6</v>
      </c>
      <c r="H32" s="123"/>
      <c r="I32" s="115">
        <v>25</v>
      </c>
      <c r="J32" s="107">
        <f t="shared" si="0"/>
        <v>5</v>
      </c>
    </row>
    <row r="33" spans="1:10" s="56" customFormat="1" ht="26.25" customHeight="1" x14ac:dyDescent="0.25">
      <c r="A33" s="54">
        <v>30</v>
      </c>
      <c r="B33" s="125" t="s">
        <v>229</v>
      </c>
      <c r="C33" s="123" t="s">
        <v>57</v>
      </c>
      <c r="D33" s="123" t="s">
        <v>48</v>
      </c>
      <c r="E33" s="108" t="s">
        <v>227</v>
      </c>
      <c r="F33" s="114" t="s">
        <v>228</v>
      </c>
      <c r="G33" s="108">
        <v>6</v>
      </c>
      <c r="H33" s="108" t="s">
        <v>205</v>
      </c>
      <c r="I33" s="134">
        <v>24</v>
      </c>
      <c r="J33" s="107">
        <f t="shared" si="0"/>
        <v>4.8</v>
      </c>
    </row>
    <row r="34" spans="1:10" s="56" customFormat="1" ht="26.25" customHeight="1" x14ac:dyDescent="0.25">
      <c r="A34" s="32">
        <v>31</v>
      </c>
      <c r="B34" s="130">
        <v>0</v>
      </c>
      <c r="C34" s="130" t="s">
        <v>284</v>
      </c>
      <c r="D34" s="130" t="s">
        <v>47</v>
      </c>
      <c r="E34" s="108" t="s">
        <v>173</v>
      </c>
      <c r="F34" s="108" t="s">
        <v>250</v>
      </c>
      <c r="G34" s="108">
        <v>6</v>
      </c>
      <c r="H34" s="123" t="s">
        <v>205</v>
      </c>
      <c r="I34" s="135">
        <v>13</v>
      </c>
      <c r="J34" s="107">
        <f t="shared" si="0"/>
        <v>2.6</v>
      </c>
    </row>
    <row r="35" spans="1:10" s="56" customFormat="1" ht="26.25" customHeight="1" x14ac:dyDescent="0.25">
      <c r="A35" s="54">
        <v>32</v>
      </c>
      <c r="B35" s="109" t="s">
        <v>72</v>
      </c>
      <c r="C35" s="123" t="s">
        <v>6</v>
      </c>
      <c r="D35" s="123" t="s">
        <v>54</v>
      </c>
      <c r="E35" s="110" t="s">
        <v>15</v>
      </c>
      <c r="F35" s="110" t="s">
        <v>74</v>
      </c>
      <c r="G35" s="110">
        <v>6</v>
      </c>
      <c r="H35" s="123"/>
      <c r="I35" s="115">
        <v>10</v>
      </c>
      <c r="J35" s="107">
        <f t="shared" si="0"/>
        <v>2</v>
      </c>
    </row>
    <row r="36" spans="1:10" s="56" customFormat="1" ht="26.25" customHeight="1" x14ac:dyDescent="0.25">
      <c r="A36" s="32">
        <v>33</v>
      </c>
      <c r="B36" s="109" t="s">
        <v>73</v>
      </c>
      <c r="C36" s="123" t="s">
        <v>63</v>
      </c>
      <c r="D36" s="123" t="s">
        <v>80</v>
      </c>
      <c r="E36" s="110" t="s">
        <v>15</v>
      </c>
      <c r="F36" s="110" t="s">
        <v>74</v>
      </c>
      <c r="G36" s="110">
        <v>6</v>
      </c>
      <c r="H36" s="123"/>
      <c r="I36" s="115">
        <v>10</v>
      </c>
      <c r="J36" s="107">
        <f t="shared" si="0"/>
        <v>2</v>
      </c>
    </row>
    <row r="37" spans="1:10" s="56" customFormat="1" ht="26.25" customHeight="1" x14ac:dyDescent="0.25">
      <c r="A37" s="54">
        <v>34</v>
      </c>
      <c r="B37" s="123" t="s">
        <v>285</v>
      </c>
      <c r="C37" s="123" t="s">
        <v>286</v>
      </c>
      <c r="D37" s="123" t="s">
        <v>287</v>
      </c>
      <c r="E37" s="108" t="s">
        <v>173</v>
      </c>
      <c r="F37" s="108" t="s">
        <v>250</v>
      </c>
      <c r="G37" s="123">
        <v>6</v>
      </c>
      <c r="H37" s="123" t="s">
        <v>205</v>
      </c>
      <c r="I37" s="133">
        <v>1</v>
      </c>
      <c r="J37" s="107">
        <f t="shared" si="0"/>
        <v>0.2</v>
      </c>
    </row>
    <row r="38" spans="1:10" s="56" customFormat="1" ht="26.25" customHeight="1" x14ac:dyDescent="0.25">
      <c r="A38" s="32">
        <v>35</v>
      </c>
      <c r="B38" s="123" t="s">
        <v>288</v>
      </c>
      <c r="C38" s="123" t="s">
        <v>149</v>
      </c>
      <c r="D38" s="123" t="s">
        <v>48</v>
      </c>
      <c r="E38" s="108" t="s">
        <v>173</v>
      </c>
      <c r="F38" s="108" t="s">
        <v>250</v>
      </c>
      <c r="G38" s="108">
        <v>6</v>
      </c>
      <c r="H38" s="123" t="s">
        <v>205</v>
      </c>
      <c r="I38" s="133">
        <v>0</v>
      </c>
      <c r="J38" s="107">
        <f t="shared" si="0"/>
        <v>0</v>
      </c>
    </row>
    <row r="39" spans="1:10" s="56" customFormat="1" ht="26.25" customHeight="1" x14ac:dyDescent="0.25">
      <c r="A39" s="54">
        <v>36</v>
      </c>
      <c r="B39" s="123" t="s">
        <v>274</v>
      </c>
      <c r="C39" s="123" t="s">
        <v>289</v>
      </c>
      <c r="D39" s="123" t="s">
        <v>78</v>
      </c>
      <c r="E39" s="108" t="s">
        <v>173</v>
      </c>
      <c r="F39" s="108" t="s">
        <v>250</v>
      </c>
      <c r="G39" s="123">
        <v>6</v>
      </c>
      <c r="H39" s="123" t="s">
        <v>205</v>
      </c>
      <c r="I39" s="133">
        <v>0</v>
      </c>
      <c r="J39" s="107">
        <f t="shared" si="0"/>
        <v>0</v>
      </c>
    </row>
    <row r="40" spans="1:10" s="56" customFormat="1" ht="26.25" customHeight="1" x14ac:dyDescent="0.25">
      <c r="A40" s="32">
        <v>37</v>
      </c>
      <c r="B40" s="123" t="s">
        <v>290</v>
      </c>
      <c r="C40" s="123" t="s">
        <v>263</v>
      </c>
      <c r="D40" s="123" t="s">
        <v>140</v>
      </c>
      <c r="E40" s="108" t="s">
        <v>173</v>
      </c>
      <c r="F40" s="108" t="s">
        <v>250</v>
      </c>
      <c r="G40" s="108">
        <v>6</v>
      </c>
      <c r="H40" s="123" t="s">
        <v>205</v>
      </c>
      <c r="I40" s="133">
        <v>0</v>
      </c>
      <c r="J40" s="107">
        <f t="shared" si="0"/>
        <v>0</v>
      </c>
    </row>
    <row r="41" spans="1:10" ht="26.25" customHeight="1" x14ac:dyDescent="0.25">
      <c r="A41" s="54">
        <v>38</v>
      </c>
      <c r="B41" s="129" t="s">
        <v>291</v>
      </c>
      <c r="C41" s="129" t="s">
        <v>55</v>
      </c>
      <c r="D41" s="129" t="s">
        <v>48</v>
      </c>
      <c r="E41" s="108" t="s">
        <v>173</v>
      </c>
      <c r="F41" s="108" t="s">
        <v>250</v>
      </c>
      <c r="G41" s="123">
        <v>6</v>
      </c>
      <c r="H41" s="123" t="s">
        <v>205</v>
      </c>
      <c r="I41" s="132">
        <v>0</v>
      </c>
      <c r="J41" s="107">
        <f t="shared" si="0"/>
        <v>0</v>
      </c>
    </row>
  </sheetData>
  <sortState ref="A3:J41">
    <sortCondition descending="1" ref="J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0"/>
  <sheetViews>
    <sheetView zoomScale="90" zoomScaleNormal="90" workbookViewId="0">
      <selection activeCell="M8" sqref="M8"/>
    </sheetView>
  </sheetViews>
  <sheetFormatPr defaultColWidth="9.109375" defaultRowHeight="13.2" x14ac:dyDescent="0.25"/>
  <cols>
    <col min="1" max="1" width="6.33203125" style="1" bestFit="1" customWidth="1"/>
    <col min="2" max="2" width="15.21875" style="2" customWidth="1"/>
    <col min="3" max="3" width="12" style="2" customWidth="1"/>
    <col min="4" max="4" width="15.6640625" style="2" customWidth="1"/>
    <col min="5" max="5" width="23.33203125" style="6" customWidth="1"/>
    <col min="6" max="6" width="28.109375" style="6" customWidth="1"/>
    <col min="7" max="7" width="10" style="2" customWidth="1"/>
    <col min="8" max="8" width="9.88671875" style="8" customWidth="1"/>
    <col min="9" max="9" width="11.88671875" style="9" customWidth="1"/>
    <col min="10" max="16384" width="9.109375" style="1"/>
  </cols>
  <sheetData>
    <row r="1" spans="1:10" ht="14.25" customHeight="1" x14ac:dyDescent="0.25">
      <c r="A1" s="24"/>
      <c r="B1" s="2" t="s">
        <v>521</v>
      </c>
      <c r="E1" s="73"/>
      <c r="F1" s="13" t="s">
        <v>12</v>
      </c>
      <c r="G1" s="23">
        <v>500</v>
      </c>
    </row>
    <row r="2" spans="1:10" ht="12.75" customHeight="1" x14ac:dyDescent="0.35">
      <c r="A2" s="24"/>
      <c r="E2" s="5"/>
      <c r="F2" s="5"/>
      <c r="G2" s="7"/>
      <c r="I2" s="10"/>
    </row>
    <row r="3" spans="1:10" ht="79.2" x14ac:dyDescent="0.25">
      <c r="A3" s="3" t="s">
        <v>0</v>
      </c>
      <c r="B3" s="4" t="s">
        <v>1</v>
      </c>
      <c r="C3" s="4" t="s">
        <v>2</v>
      </c>
      <c r="D3" s="4" t="s">
        <v>3</v>
      </c>
      <c r="E3" s="12" t="s">
        <v>11</v>
      </c>
      <c r="F3" s="12" t="s">
        <v>9</v>
      </c>
      <c r="G3" s="12" t="s">
        <v>4</v>
      </c>
      <c r="H3" s="3" t="s">
        <v>5</v>
      </c>
      <c r="I3" s="14" t="s">
        <v>13</v>
      </c>
      <c r="J3" s="12" t="s">
        <v>10</v>
      </c>
    </row>
    <row r="4" spans="1:10" ht="26.25" customHeight="1" x14ac:dyDescent="0.25">
      <c r="A4" s="78">
        <v>1</v>
      </c>
      <c r="B4" s="87" t="s">
        <v>445</v>
      </c>
      <c r="C4" s="86" t="s">
        <v>392</v>
      </c>
      <c r="D4" s="86" t="s">
        <v>235</v>
      </c>
      <c r="E4" s="87" t="s">
        <v>438</v>
      </c>
      <c r="F4" s="87" t="s">
        <v>439</v>
      </c>
      <c r="G4" s="87">
        <v>8</v>
      </c>
      <c r="H4" s="87" t="s">
        <v>42</v>
      </c>
      <c r="I4" s="79">
        <v>338</v>
      </c>
      <c r="J4" s="78">
        <f t="shared" ref="J4:J50" si="0">I4/$G$1*100</f>
        <v>67.600000000000009</v>
      </c>
    </row>
    <row r="5" spans="1:10" ht="26.25" customHeight="1" x14ac:dyDescent="0.25">
      <c r="A5" s="78">
        <v>2</v>
      </c>
      <c r="B5" s="87" t="s">
        <v>437</v>
      </c>
      <c r="C5" s="86" t="s">
        <v>237</v>
      </c>
      <c r="D5" s="86" t="s">
        <v>117</v>
      </c>
      <c r="E5" s="87" t="s">
        <v>438</v>
      </c>
      <c r="F5" s="87" t="s">
        <v>439</v>
      </c>
      <c r="G5" s="87">
        <v>7</v>
      </c>
      <c r="H5" s="87" t="s">
        <v>42</v>
      </c>
      <c r="I5" s="79">
        <v>330</v>
      </c>
      <c r="J5" s="78">
        <f t="shared" si="0"/>
        <v>66</v>
      </c>
    </row>
    <row r="6" spans="1:10" ht="26.25" customHeight="1" x14ac:dyDescent="0.25">
      <c r="A6" s="78">
        <v>3</v>
      </c>
      <c r="B6" s="87" t="s">
        <v>446</v>
      </c>
      <c r="C6" s="83" t="s">
        <v>447</v>
      </c>
      <c r="D6" s="83" t="s">
        <v>183</v>
      </c>
      <c r="E6" s="87" t="s">
        <v>438</v>
      </c>
      <c r="F6" s="87" t="s">
        <v>439</v>
      </c>
      <c r="G6" s="85">
        <v>8</v>
      </c>
      <c r="H6" s="85" t="s">
        <v>273</v>
      </c>
      <c r="I6" s="79">
        <v>319</v>
      </c>
      <c r="J6" s="78">
        <f t="shared" si="0"/>
        <v>63.800000000000004</v>
      </c>
    </row>
    <row r="7" spans="1:10" ht="26.25" customHeight="1" x14ac:dyDescent="0.25">
      <c r="A7" s="78">
        <v>4</v>
      </c>
      <c r="B7" s="87" t="s">
        <v>448</v>
      </c>
      <c r="C7" s="84" t="s">
        <v>237</v>
      </c>
      <c r="D7" s="84" t="s">
        <v>449</v>
      </c>
      <c r="E7" s="87" t="s">
        <v>438</v>
      </c>
      <c r="F7" s="87" t="s">
        <v>439</v>
      </c>
      <c r="G7" s="85">
        <v>8</v>
      </c>
      <c r="H7" s="85" t="s">
        <v>8</v>
      </c>
      <c r="I7" s="79">
        <v>296</v>
      </c>
      <c r="J7" s="78">
        <f t="shared" si="0"/>
        <v>59.199999999999996</v>
      </c>
    </row>
    <row r="8" spans="1:10" ht="26.25" customHeight="1" x14ac:dyDescent="0.25">
      <c r="A8" s="78">
        <v>5</v>
      </c>
      <c r="B8" s="87" t="s">
        <v>440</v>
      </c>
      <c r="C8" s="91" t="s">
        <v>441</v>
      </c>
      <c r="D8" s="91" t="s">
        <v>49</v>
      </c>
      <c r="E8" s="87" t="s">
        <v>438</v>
      </c>
      <c r="F8" s="87" t="s">
        <v>439</v>
      </c>
      <c r="G8" s="85">
        <v>7</v>
      </c>
      <c r="H8" s="87" t="s">
        <v>273</v>
      </c>
      <c r="I8" s="79">
        <v>286</v>
      </c>
      <c r="J8" s="78">
        <f t="shared" si="0"/>
        <v>57.199999999999996</v>
      </c>
    </row>
    <row r="9" spans="1:10" ht="26.25" customHeight="1" x14ac:dyDescent="0.25">
      <c r="A9" s="78">
        <v>6</v>
      </c>
      <c r="B9" s="87" t="s">
        <v>450</v>
      </c>
      <c r="C9" s="84" t="s">
        <v>237</v>
      </c>
      <c r="D9" s="85" t="s">
        <v>451</v>
      </c>
      <c r="E9" s="87" t="s">
        <v>438</v>
      </c>
      <c r="F9" s="87" t="s">
        <v>439</v>
      </c>
      <c r="G9" s="85">
        <v>8</v>
      </c>
      <c r="H9" s="85" t="s">
        <v>8</v>
      </c>
      <c r="I9" s="79">
        <v>270</v>
      </c>
      <c r="J9" s="78">
        <f t="shared" si="0"/>
        <v>54</v>
      </c>
    </row>
    <row r="10" spans="1:10" ht="26.25" customHeight="1" x14ac:dyDescent="0.25">
      <c r="A10" s="78">
        <v>7</v>
      </c>
      <c r="B10" s="87" t="s">
        <v>452</v>
      </c>
      <c r="C10" s="83" t="s">
        <v>217</v>
      </c>
      <c r="D10" s="83" t="s">
        <v>453</v>
      </c>
      <c r="E10" s="87" t="s">
        <v>438</v>
      </c>
      <c r="F10" s="87" t="s">
        <v>439</v>
      </c>
      <c r="G10" s="85">
        <v>8</v>
      </c>
      <c r="H10" s="85" t="s">
        <v>8</v>
      </c>
      <c r="I10" s="79">
        <v>254</v>
      </c>
      <c r="J10" s="78">
        <f t="shared" si="0"/>
        <v>50.8</v>
      </c>
    </row>
    <row r="11" spans="1:10" ht="26.25" customHeight="1" x14ac:dyDescent="0.25">
      <c r="A11" s="78">
        <v>8</v>
      </c>
      <c r="B11" s="87" t="s">
        <v>454</v>
      </c>
      <c r="C11" s="84" t="s">
        <v>17</v>
      </c>
      <c r="D11" s="84" t="s">
        <v>455</v>
      </c>
      <c r="E11" s="87" t="s">
        <v>438</v>
      </c>
      <c r="F11" s="87" t="s">
        <v>439</v>
      </c>
      <c r="G11" s="85">
        <v>8</v>
      </c>
      <c r="H11" s="85" t="s">
        <v>8</v>
      </c>
      <c r="I11" s="79">
        <v>248</v>
      </c>
      <c r="J11" s="78">
        <f t="shared" si="0"/>
        <v>49.6</v>
      </c>
    </row>
    <row r="12" spans="1:10" ht="26.25" customHeight="1" x14ac:dyDescent="0.25">
      <c r="A12" s="78">
        <v>9</v>
      </c>
      <c r="B12" s="87" t="s">
        <v>456</v>
      </c>
      <c r="C12" s="85" t="s">
        <v>59</v>
      </c>
      <c r="D12" s="85" t="s">
        <v>190</v>
      </c>
      <c r="E12" s="87" t="s">
        <v>438</v>
      </c>
      <c r="F12" s="87" t="s">
        <v>439</v>
      </c>
      <c r="G12" s="85">
        <v>8</v>
      </c>
      <c r="H12" s="85" t="s">
        <v>8</v>
      </c>
      <c r="I12" s="79">
        <v>244</v>
      </c>
      <c r="J12" s="78">
        <f t="shared" si="0"/>
        <v>48.8</v>
      </c>
    </row>
    <row r="13" spans="1:10" ht="26.25" customHeight="1" x14ac:dyDescent="0.25">
      <c r="A13" s="78">
        <v>10</v>
      </c>
      <c r="B13" s="79" t="s">
        <v>81</v>
      </c>
      <c r="C13" s="80" t="s">
        <v>19</v>
      </c>
      <c r="D13" s="80" t="s">
        <v>76</v>
      </c>
      <c r="E13" s="81" t="s">
        <v>15</v>
      </c>
      <c r="F13" s="81" t="s">
        <v>118</v>
      </c>
      <c r="G13" s="81">
        <v>7</v>
      </c>
      <c r="H13" s="81" t="s">
        <v>42</v>
      </c>
      <c r="I13" s="79">
        <v>242</v>
      </c>
      <c r="J13" s="78">
        <f t="shared" si="0"/>
        <v>48.4</v>
      </c>
    </row>
    <row r="14" spans="1:10" ht="26.25" customHeight="1" x14ac:dyDescent="0.25">
      <c r="A14" s="78">
        <v>11</v>
      </c>
      <c r="B14" s="87" t="s">
        <v>442</v>
      </c>
      <c r="C14" s="92" t="s">
        <v>237</v>
      </c>
      <c r="D14" s="92" t="s">
        <v>443</v>
      </c>
      <c r="E14" s="87" t="s">
        <v>438</v>
      </c>
      <c r="F14" s="87" t="s">
        <v>439</v>
      </c>
      <c r="G14" s="85">
        <v>7</v>
      </c>
      <c r="H14" s="85" t="s">
        <v>8</v>
      </c>
      <c r="I14" s="79">
        <v>236</v>
      </c>
      <c r="J14" s="78">
        <f t="shared" si="0"/>
        <v>47.199999999999996</v>
      </c>
    </row>
    <row r="15" spans="1:10" ht="26.25" customHeight="1" x14ac:dyDescent="0.25">
      <c r="A15" s="78">
        <v>12</v>
      </c>
      <c r="B15" s="79" t="s">
        <v>83</v>
      </c>
      <c r="C15" s="83" t="s">
        <v>82</v>
      </c>
      <c r="D15" s="83" t="s">
        <v>75</v>
      </c>
      <c r="E15" s="81" t="s">
        <v>15</v>
      </c>
      <c r="F15" s="81" t="s">
        <v>118</v>
      </c>
      <c r="G15" s="81">
        <v>7</v>
      </c>
      <c r="H15" s="85" t="s">
        <v>43</v>
      </c>
      <c r="I15" s="79">
        <v>231</v>
      </c>
      <c r="J15" s="78">
        <f t="shared" si="0"/>
        <v>46.2</v>
      </c>
    </row>
    <row r="16" spans="1:10" ht="26.25" customHeight="1" x14ac:dyDescent="0.25">
      <c r="A16" s="78">
        <v>13</v>
      </c>
      <c r="B16" s="79" t="s">
        <v>85</v>
      </c>
      <c r="C16" s="84" t="s">
        <v>84</v>
      </c>
      <c r="D16" s="84" t="s">
        <v>46</v>
      </c>
      <c r="E16" s="81" t="s">
        <v>15</v>
      </c>
      <c r="F16" s="81" t="s">
        <v>118</v>
      </c>
      <c r="G16" s="81">
        <v>7</v>
      </c>
      <c r="H16" s="85" t="s">
        <v>43</v>
      </c>
      <c r="I16" s="79">
        <v>230</v>
      </c>
      <c r="J16" s="78">
        <f t="shared" si="0"/>
        <v>46</v>
      </c>
    </row>
    <row r="17" spans="1:10" ht="26.25" customHeight="1" x14ac:dyDescent="0.25">
      <c r="A17" s="78">
        <v>14</v>
      </c>
      <c r="B17" s="79" t="s">
        <v>87</v>
      </c>
      <c r="C17" s="84" t="s">
        <v>86</v>
      </c>
      <c r="D17" s="84" t="s">
        <v>50</v>
      </c>
      <c r="E17" s="81" t="s">
        <v>15</v>
      </c>
      <c r="F17" s="81" t="s">
        <v>118</v>
      </c>
      <c r="G17" s="81">
        <v>7</v>
      </c>
      <c r="H17" s="85" t="s">
        <v>43</v>
      </c>
      <c r="I17" s="79">
        <v>221</v>
      </c>
      <c r="J17" s="78">
        <f t="shared" si="0"/>
        <v>44.2</v>
      </c>
    </row>
    <row r="18" spans="1:10" ht="26.25" customHeight="1" x14ac:dyDescent="0.25">
      <c r="A18" s="78">
        <v>15</v>
      </c>
      <c r="B18" s="90" t="s">
        <v>196</v>
      </c>
      <c r="C18" s="90" t="s">
        <v>20</v>
      </c>
      <c r="D18" s="90" t="s">
        <v>75</v>
      </c>
      <c r="E18" s="81" t="s">
        <v>197</v>
      </c>
      <c r="F18" s="81" t="s">
        <v>198</v>
      </c>
      <c r="G18" s="81">
        <v>7</v>
      </c>
      <c r="H18" s="81" t="s">
        <v>199</v>
      </c>
      <c r="I18" s="87">
        <v>216</v>
      </c>
      <c r="J18" s="78">
        <f t="shared" si="0"/>
        <v>43.2</v>
      </c>
    </row>
    <row r="19" spans="1:10" s="43" customFormat="1" ht="26.25" customHeight="1" x14ac:dyDescent="0.25">
      <c r="A19" s="78">
        <v>16</v>
      </c>
      <c r="B19" s="87" t="s">
        <v>457</v>
      </c>
      <c r="C19" s="85" t="s">
        <v>59</v>
      </c>
      <c r="D19" s="83" t="s">
        <v>76</v>
      </c>
      <c r="E19" s="87" t="s">
        <v>438</v>
      </c>
      <c r="F19" s="87" t="s">
        <v>439</v>
      </c>
      <c r="G19" s="85">
        <v>8</v>
      </c>
      <c r="H19" s="85" t="s">
        <v>8</v>
      </c>
      <c r="I19" s="79">
        <v>214</v>
      </c>
      <c r="J19" s="78">
        <f t="shared" si="0"/>
        <v>42.8</v>
      </c>
    </row>
    <row r="20" spans="1:10" ht="26.25" customHeight="1" x14ac:dyDescent="0.25">
      <c r="A20" s="78">
        <v>17</v>
      </c>
      <c r="B20" s="79" t="s">
        <v>88</v>
      </c>
      <c r="C20" s="84" t="s">
        <v>89</v>
      </c>
      <c r="D20" s="84" t="s">
        <v>110</v>
      </c>
      <c r="E20" s="81" t="s">
        <v>15</v>
      </c>
      <c r="F20" s="81" t="s">
        <v>118</v>
      </c>
      <c r="G20" s="81">
        <v>7</v>
      </c>
      <c r="H20" s="85" t="s">
        <v>43</v>
      </c>
      <c r="I20" s="79">
        <v>211</v>
      </c>
      <c r="J20" s="78">
        <f t="shared" si="0"/>
        <v>42.199999999999996</v>
      </c>
    </row>
    <row r="21" spans="1:10" ht="26.25" customHeight="1" x14ac:dyDescent="0.25">
      <c r="A21" s="78">
        <v>18</v>
      </c>
      <c r="B21" s="80" t="s">
        <v>480</v>
      </c>
      <c r="C21" s="80" t="s">
        <v>481</v>
      </c>
      <c r="D21" s="83" t="s">
        <v>177</v>
      </c>
      <c r="E21" s="81" t="s">
        <v>482</v>
      </c>
      <c r="F21" s="81" t="s">
        <v>483</v>
      </c>
      <c r="G21" s="81">
        <v>7</v>
      </c>
      <c r="H21" s="81" t="s">
        <v>42</v>
      </c>
      <c r="I21" s="94">
        <v>211</v>
      </c>
      <c r="J21" s="78">
        <f t="shared" si="0"/>
        <v>42.199999999999996</v>
      </c>
    </row>
    <row r="22" spans="1:10" ht="26.25" customHeight="1" x14ac:dyDescent="0.25">
      <c r="A22" s="78">
        <v>19</v>
      </c>
      <c r="B22" s="87" t="s">
        <v>444</v>
      </c>
      <c r="C22" s="85" t="s">
        <v>350</v>
      </c>
      <c r="D22" s="85" t="s">
        <v>50</v>
      </c>
      <c r="E22" s="87" t="s">
        <v>438</v>
      </c>
      <c r="F22" s="87" t="s">
        <v>439</v>
      </c>
      <c r="G22" s="85">
        <v>7</v>
      </c>
      <c r="H22" s="85" t="s">
        <v>8</v>
      </c>
      <c r="I22" s="79">
        <v>200</v>
      </c>
      <c r="J22" s="78">
        <f t="shared" si="0"/>
        <v>40</v>
      </c>
    </row>
    <row r="23" spans="1:10" ht="26.25" customHeight="1" x14ac:dyDescent="0.25">
      <c r="A23" s="78">
        <v>20</v>
      </c>
      <c r="B23" s="79" t="s">
        <v>90</v>
      </c>
      <c r="C23" s="84" t="s">
        <v>91</v>
      </c>
      <c r="D23" s="84" t="s">
        <v>79</v>
      </c>
      <c r="E23" s="81" t="s">
        <v>15</v>
      </c>
      <c r="F23" s="81" t="s">
        <v>118</v>
      </c>
      <c r="G23" s="81">
        <v>7</v>
      </c>
      <c r="H23" s="85"/>
      <c r="I23" s="79">
        <v>196</v>
      </c>
      <c r="J23" s="78">
        <f t="shared" si="0"/>
        <v>39.200000000000003</v>
      </c>
    </row>
    <row r="24" spans="1:10" ht="26.25" customHeight="1" x14ac:dyDescent="0.25">
      <c r="A24" s="78">
        <v>21</v>
      </c>
      <c r="B24" s="95" t="s">
        <v>484</v>
      </c>
      <c r="C24" s="95" t="s">
        <v>279</v>
      </c>
      <c r="D24" s="95" t="s">
        <v>485</v>
      </c>
      <c r="E24" s="81" t="s">
        <v>482</v>
      </c>
      <c r="F24" s="81" t="s">
        <v>483</v>
      </c>
      <c r="G24" s="81">
        <v>7</v>
      </c>
      <c r="H24" s="97" t="s">
        <v>273</v>
      </c>
      <c r="I24" s="103">
        <v>191</v>
      </c>
      <c r="J24" s="78">
        <f t="shared" si="0"/>
        <v>38.200000000000003</v>
      </c>
    </row>
    <row r="25" spans="1:10" ht="26.25" customHeight="1" x14ac:dyDescent="0.25">
      <c r="A25" s="78">
        <v>22</v>
      </c>
      <c r="B25" s="79" t="s">
        <v>92</v>
      </c>
      <c r="C25" s="84" t="s">
        <v>93</v>
      </c>
      <c r="D25" s="84" t="s">
        <v>111</v>
      </c>
      <c r="E25" s="81" t="s">
        <v>15</v>
      </c>
      <c r="F25" s="81" t="s">
        <v>118</v>
      </c>
      <c r="G25" s="81">
        <v>7</v>
      </c>
      <c r="H25" s="85"/>
      <c r="I25" s="79">
        <v>186</v>
      </c>
      <c r="J25" s="78">
        <f t="shared" si="0"/>
        <v>37.200000000000003</v>
      </c>
    </row>
    <row r="26" spans="1:10" s="30" customFormat="1" ht="26.25" customHeight="1" x14ac:dyDescent="0.25">
      <c r="A26" s="78">
        <v>23</v>
      </c>
      <c r="B26" s="79" t="s">
        <v>94</v>
      </c>
      <c r="C26" s="84" t="s">
        <v>95</v>
      </c>
      <c r="D26" s="84" t="s">
        <v>112</v>
      </c>
      <c r="E26" s="81" t="s">
        <v>15</v>
      </c>
      <c r="F26" s="81" t="s">
        <v>118</v>
      </c>
      <c r="G26" s="81">
        <v>7</v>
      </c>
      <c r="H26" s="85"/>
      <c r="I26" s="79">
        <v>156</v>
      </c>
      <c r="J26" s="78">
        <f t="shared" si="0"/>
        <v>31.2</v>
      </c>
    </row>
    <row r="27" spans="1:10" ht="26.25" customHeight="1" x14ac:dyDescent="0.25">
      <c r="A27" s="78">
        <v>24</v>
      </c>
      <c r="B27" s="78" t="s">
        <v>511</v>
      </c>
      <c r="C27" s="78" t="s">
        <v>424</v>
      </c>
      <c r="D27" s="78" t="s">
        <v>75</v>
      </c>
      <c r="E27" s="78" t="s">
        <v>512</v>
      </c>
      <c r="F27" s="78" t="s">
        <v>513</v>
      </c>
      <c r="G27" s="78">
        <v>7</v>
      </c>
      <c r="H27" s="136" t="s">
        <v>42</v>
      </c>
      <c r="I27" s="137">
        <v>150</v>
      </c>
      <c r="J27" s="78">
        <f t="shared" si="0"/>
        <v>30</v>
      </c>
    </row>
    <row r="28" spans="1:10" ht="26.25" customHeight="1" x14ac:dyDescent="0.25">
      <c r="A28" s="78">
        <v>25</v>
      </c>
      <c r="B28" s="79" t="s">
        <v>96</v>
      </c>
      <c r="C28" s="84" t="s">
        <v>97</v>
      </c>
      <c r="D28" s="84" t="s">
        <v>113</v>
      </c>
      <c r="E28" s="81" t="s">
        <v>15</v>
      </c>
      <c r="F28" s="81" t="s">
        <v>118</v>
      </c>
      <c r="G28" s="81">
        <v>7</v>
      </c>
      <c r="H28" s="85"/>
      <c r="I28" s="79">
        <v>146</v>
      </c>
      <c r="J28" s="78">
        <f t="shared" si="0"/>
        <v>29.2</v>
      </c>
    </row>
    <row r="29" spans="1:10" ht="26.25" customHeight="1" x14ac:dyDescent="0.25">
      <c r="A29" s="78">
        <v>26</v>
      </c>
      <c r="B29" s="96" t="s">
        <v>486</v>
      </c>
      <c r="C29" s="96" t="s">
        <v>211</v>
      </c>
      <c r="D29" s="85" t="s">
        <v>215</v>
      </c>
      <c r="E29" s="81" t="s">
        <v>482</v>
      </c>
      <c r="F29" s="81" t="s">
        <v>483</v>
      </c>
      <c r="G29" s="81">
        <v>7</v>
      </c>
      <c r="H29" s="97" t="s">
        <v>205</v>
      </c>
      <c r="I29" s="103">
        <v>141</v>
      </c>
      <c r="J29" s="78">
        <f t="shared" si="0"/>
        <v>28.199999999999996</v>
      </c>
    </row>
    <row r="30" spans="1:10" ht="26.25" customHeight="1" x14ac:dyDescent="0.25">
      <c r="A30" s="78">
        <v>27</v>
      </c>
      <c r="B30" s="97" t="s">
        <v>487</v>
      </c>
      <c r="C30" s="97" t="s">
        <v>279</v>
      </c>
      <c r="D30" s="97" t="s">
        <v>52</v>
      </c>
      <c r="E30" s="81" t="s">
        <v>482</v>
      </c>
      <c r="F30" s="81" t="s">
        <v>483</v>
      </c>
      <c r="G30" s="81">
        <v>7</v>
      </c>
      <c r="H30" s="97" t="s">
        <v>205</v>
      </c>
      <c r="I30" s="138">
        <v>136</v>
      </c>
      <c r="J30" s="78">
        <f t="shared" si="0"/>
        <v>27.200000000000003</v>
      </c>
    </row>
    <row r="31" spans="1:10" ht="26.25" customHeight="1" x14ac:dyDescent="0.25">
      <c r="A31" s="78">
        <v>28</v>
      </c>
      <c r="B31" s="86" t="s">
        <v>404</v>
      </c>
      <c r="C31" s="86" t="s">
        <v>275</v>
      </c>
      <c r="D31" s="86" t="s">
        <v>48</v>
      </c>
      <c r="E31" s="81" t="s">
        <v>405</v>
      </c>
      <c r="F31" s="81" t="s">
        <v>406</v>
      </c>
      <c r="G31" s="81">
        <v>7</v>
      </c>
      <c r="H31" s="81" t="s">
        <v>199</v>
      </c>
      <c r="I31" s="79">
        <v>132</v>
      </c>
      <c r="J31" s="78">
        <f t="shared" si="0"/>
        <v>26.400000000000002</v>
      </c>
    </row>
    <row r="32" spans="1:10" ht="26.25" customHeight="1" x14ac:dyDescent="0.25">
      <c r="A32" s="78">
        <v>29</v>
      </c>
      <c r="B32" s="79" t="s">
        <v>98</v>
      </c>
      <c r="C32" s="84" t="s">
        <v>99</v>
      </c>
      <c r="D32" s="84" t="s">
        <v>112</v>
      </c>
      <c r="E32" s="81" t="s">
        <v>15</v>
      </c>
      <c r="F32" s="81" t="s">
        <v>118</v>
      </c>
      <c r="G32" s="81">
        <v>7</v>
      </c>
      <c r="H32" s="85"/>
      <c r="I32" s="79">
        <v>130</v>
      </c>
      <c r="J32" s="78">
        <f t="shared" si="0"/>
        <v>26</v>
      </c>
    </row>
    <row r="33" spans="1:10" ht="26.25" customHeight="1" x14ac:dyDescent="0.25">
      <c r="A33" s="78">
        <v>30</v>
      </c>
      <c r="B33" s="83" t="s">
        <v>478</v>
      </c>
      <c r="C33" s="83" t="s">
        <v>166</v>
      </c>
      <c r="D33" s="83" t="s">
        <v>46</v>
      </c>
      <c r="E33" s="81" t="s">
        <v>474</v>
      </c>
      <c r="F33" s="81" t="s">
        <v>475</v>
      </c>
      <c r="G33" s="81">
        <v>7</v>
      </c>
      <c r="H33" s="81" t="s">
        <v>205</v>
      </c>
      <c r="I33" s="81">
        <v>116</v>
      </c>
      <c r="J33" s="78">
        <f t="shared" si="0"/>
        <v>23.200000000000003</v>
      </c>
    </row>
    <row r="34" spans="1:10" ht="26.25" customHeight="1" x14ac:dyDescent="0.25">
      <c r="A34" s="78">
        <v>31</v>
      </c>
      <c r="B34" s="79" t="s">
        <v>100</v>
      </c>
      <c r="C34" s="84" t="s">
        <v>101</v>
      </c>
      <c r="D34" s="84" t="s">
        <v>53</v>
      </c>
      <c r="E34" s="81" t="s">
        <v>15</v>
      </c>
      <c r="F34" s="81" t="s">
        <v>118</v>
      </c>
      <c r="G34" s="81">
        <v>7</v>
      </c>
      <c r="H34" s="85"/>
      <c r="I34" s="79">
        <v>115</v>
      </c>
      <c r="J34" s="78">
        <f t="shared" si="0"/>
        <v>23</v>
      </c>
    </row>
    <row r="35" spans="1:10" ht="26.25" customHeight="1" x14ac:dyDescent="0.25">
      <c r="A35" s="78">
        <v>32</v>
      </c>
      <c r="B35" s="86" t="s">
        <v>292</v>
      </c>
      <c r="C35" s="86" t="s">
        <v>263</v>
      </c>
      <c r="D35" s="86" t="s">
        <v>111</v>
      </c>
      <c r="E35" s="87" t="s">
        <v>173</v>
      </c>
      <c r="F35" s="87" t="s">
        <v>250</v>
      </c>
      <c r="G35" s="87">
        <v>7</v>
      </c>
      <c r="H35" s="87" t="s">
        <v>199</v>
      </c>
      <c r="I35" s="88">
        <v>115</v>
      </c>
      <c r="J35" s="78">
        <f t="shared" si="0"/>
        <v>23</v>
      </c>
    </row>
    <row r="36" spans="1:10" ht="26.25" customHeight="1" x14ac:dyDescent="0.25">
      <c r="A36" s="78">
        <v>33</v>
      </c>
      <c r="B36" s="79" t="s">
        <v>102</v>
      </c>
      <c r="C36" s="84" t="s">
        <v>103</v>
      </c>
      <c r="D36" s="111" t="s">
        <v>115</v>
      </c>
      <c r="E36" s="81" t="s">
        <v>15</v>
      </c>
      <c r="F36" s="81" t="s">
        <v>118</v>
      </c>
      <c r="G36" s="81">
        <v>7</v>
      </c>
      <c r="H36" s="85"/>
      <c r="I36" s="79">
        <v>95</v>
      </c>
      <c r="J36" s="78">
        <f t="shared" si="0"/>
        <v>19</v>
      </c>
    </row>
    <row r="37" spans="1:10" ht="26.25" customHeight="1" x14ac:dyDescent="0.25">
      <c r="A37" s="78">
        <v>34</v>
      </c>
      <c r="B37" s="91" t="s">
        <v>407</v>
      </c>
      <c r="C37" s="91" t="s">
        <v>57</v>
      </c>
      <c r="D37" s="91" t="s">
        <v>195</v>
      </c>
      <c r="E37" s="81" t="s">
        <v>405</v>
      </c>
      <c r="F37" s="81" t="s">
        <v>406</v>
      </c>
      <c r="G37" s="81">
        <v>7</v>
      </c>
      <c r="H37" s="85" t="s">
        <v>205</v>
      </c>
      <c r="I37" s="79">
        <v>86</v>
      </c>
      <c r="J37" s="78">
        <f t="shared" si="0"/>
        <v>17.2</v>
      </c>
    </row>
    <row r="38" spans="1:10" ht="26.25" customHeight="1" x14ac:dyDescent="0.25">
      <c r="A38" s="78">
        <v>35</v>
      </c>
      <c r="B38" s="83" t="s">
        <v>293</v>
      </c>
      <c r="C38" s="83" t="s">
        <v>294</v>
      </c>
      <c r="D38" s="83" t="s">
        <v>140</v>
      </c>
      <c r="E38" s="87" t="s">
        <v>173</v>
      </c>
      <c r="F38" s="87" t="s">
        <v>250</v>
      </c>
      <c r="G38" s="85">
        <v>7</v>
      </c>
      <c r="H38" s="85" t="s">
        <v>205</v>
      </c>
      <c r="I38" s="93">
        <v>56</v>
      </c>
      <c r="J38" s="78">
        <f t="shared" si="0"/>
        <v>11.200000000000001</v>
      </c>
    </row>
    <row r="39" spans="1:10" ht="26.25" customHeight="1" x14ac:dyDescent="0.25">
      <c r="A39" s="78">
        <v>36</v>
      </c>
      <c r="B39" s="79" t="s">
        <v>104</v>
      </c>
      <c r="C39" s="84" t="s">
        <v>105</v>
      </c>
      <c r="D39" s="84" t="s">
        <v>114</v>
      </c>
      <c r="E39" s="81" t="s">
        <v>15</v>
      </c>
      <c r="F39" s="81" t="s">
        <v>118</v>
      </c>
      <c r="G39" s="81">
        <v>7</v>
      </c>
      <c r="H39" s="85"/>
      <c r="I39" s="79">
        <v>51</v>
      </c>
      <c r="J39" s="78">
        <f t="shared" si="0"/>
        <v>10.199999999999999</v>
      </c>
    </row>
    <row r="40" spans="1:10" ht="19.5" customHeight="1" x14ac:dyDescent="0.25">
      <c r="A40" s="78">
        <v>37</v>
      </c>
      <c r="B40" s="84" t="s">
        <v>295</v>
      </c>
      <c r="C40" s="84" t="s">
        <v>18</v>
      </c>
      <c r="D40" s="84" t="s">
        <v>78</v>
      </c>
      <c r="E40" s="87" t="s">
        <v>173</v>
      </c>
      <c r="F40" s="87" t="s">
        <v>250</v>
      </c>
      <c r="G40" s="87">
        <v>7</v>
      </c>
      <c r="H40" s="85" t="s">
        <v>205</v>
      </c>
      <c r="I40" s="93">
        <v>51</v>
      </c>
      <c r="J40" s="78">
        <f t="shared" si="0"/>
        <v>10.199999999999999</v>
      </c>
    </row>
    <row r="41" spans="1:10" ht="16.5" customHeight="1" x14ac:dyDescent="0.25">
      <c r="A41" s="78">
        <v>38</v>
      </c>
      <c r="B41" s="79" t="s">
        <v>106</v>
      </c>
      <c r="C41" s="84" t="s">
        <v>107</v>
      </c>
      <c r="D41" s="84" t="s">
        <v>116</v>
      </c>
      <c r="E41" s="81" t="s">
        <v>15</v>
      </c>
      <c r="F41" s="81" t="s">
        <v>118</v>
      </c>
      <c r="G41" s="81">
        <v>7</v>
      </c>
      <c r="H41" s="85"/>
      <c r="I41" s="79">
        <v>50</v>
      </c>
      <c r="J41" s="78">
        <f t="shared" si="0"/>
        <v>10</v>
      </c>
    </row>
    <row r="42" spans="1:10" customFormat="1" ht="16.2" customHeight="1" x14ac:dyDescent="0.25">
      <c r="A42" s="78">
        <v>39</v>
      </c>
      <c r="B42" s="79" t="s">
        <v>108</v>
      </c>
      <c r="C42" s="84" t="s">
        <v>109</v>
      </c>
      <c r="D42" s="84" t="s">
        <v>117</v>
      </c>
      <c r="E42" s="81" t="s">
        <v>15</v>
      </c>
      <c r="F42" s="81" t="s">
        <v>118</v>
      </c>
      <c r="G42" s="81">
        <v>7</v>
      </c>
      <c r="H42" s="85"/>
      <c r="I42" s="79">
        <v>46</v>
      </c>
      <c r="J42" s="78">
        <f t="shared" si="0"/>
        <v>9.1999999999999993</v>
      </c>
    </row>
    <row r="43" spans="1:10" s="43" customFormat="1" ht="26.25" customHeight="1" x14ac:dyDescent="0.25">
      <c r="A43" s="78">
        <v>40</v>
      </c>
      <c r="B43" s="84" t="s">
        <v>296</v>
      </c>
      <c r="C43" s="84" t="s">
        <v>297</v>
      </c>
      <c r="D43" s="84" t="s">
        <v>140</v>
      </c>
      <c r="E43" s="87" t="s">
        <v>173</v>
      </c>
      <c r="F43" s="87" t="s">
        <v>250</v>
      </c>
      <c r="G43" s="85">
        <v>7</v>
      </c>
      <c r="H43" s="85" t="s">
        <v>205</v>
      </c>
      <c r="I43" s="93">
        <v>46</v>
      </c>
      <c r="J43" s="78">
        <f t="shared" si="0"/>
        <v>9.1999999999999993</v>
      </c>
    </row>
    <row r="44" spans="1:10" s="43" customFormat="1" ht="26.25" customHeight="1" x14ac:dyDescent="0.25">
      <c r="A44" s="78">
        <v>41</v>
      </c>
      <c r="B44" s="78" t="s">
        <v>514</v>
      </c>
      <c r="C44" s="78" t="s">
        <v>189</v>
      </c>
      <c r="D44" s="78" t="s">
        <v>49</v>
      </c>
      <c r="E44" s="78" t="s">
        <v>512</v>
      </c>
      <c r="F44" s="78" t="s">
        <v>513</v>
      </c>
      <c r="G44" s="78">
        <v>7</v>
      </c>
      <c r="H44" s="136" t="s">
        <v>205</v>
      </c>
      <c r="I44" s="137">
        <v>40</v>
      </c>
      <c r="J44" s="78">
        <f t="shared" si="0"/>
        <v>8</v>
      </c>
    </row>
    <row r="45" spans="1:10" ht="26.25" customHeight="1" x14ac:dyDescent="0.25">
      <c r="A45" s="78">
        <v>42</v>
      </c>
      <c r="B45" s="92" t="s">
        <v>408</v>
      </c>
      <c r="C45" s="92" t="s">
        <v>86</v>
      </c>
      <c r="D45" s="92" t="s">
        <v>331</v>
      </c>
      <c r="E45" s="81" t="s">
        <v>405</v>
      </c>
      <c r="F45" s="81" t="s">
        <v>406</v>
      </c>
      <c r="G45" s="81">
        <v>7</v>
      </c>
      <c r="H45" s="85" t="s">
        <v>205</v>
      </c>
      <c r="I45" s="79">
        <v>30</v>
      </c>
      <c r="J45" s="78">
        <f t="shared" si="0"/>
        <v>6</v>
      </c>
    </row>
    <row r="46" spans="1:10" ht="26.25" customHeight="1" x14ac:dyDescent="0.25">
      <c r="A46" s="78">
        <v>43</v>
      </c>
      <c r="B46" s="90" t="s">
        <v>479</v>
      </c>
      <c r="C46" s="90" t="s">
        <v>58</v>
      </c>
      <c r="D46" s="90" t="s">
        <v>190</v>
      </c>
      <c r="E46" s="81" t="s">
        <v>474</v>
      </c>
      <c r="F46" s="81" t="s">
        <v>475</v>
      </c>
      <c r="G46" s="85">
        <v>7</v>
      </c>
      <c r="H46" s="81" t="s">
        <v>205</v>
      </c>
      <c r="I46" s="93">
        <v>30</v>
      </c>
      <c r="J46" s="78">
        <f t="shared" si="0"/>
        <v>6</v>
      </c>
    </row>
    <row r="47" spans="1:10" ht="26.25" customHeight="1" x14ac:dyDescent="0.25">
      <c r="A47" s="78">
        <v>44</v>
      </c>
      <c r="B47" s="85" t="s">
        <v>298</v>
      </c>
      <c r="C47" s="85" t="s">
        <v>297</v>
      </c>
      <c r="D47" s="85" t="s">
        <v>79</v>
      </c>
      <c r="E47" s="87" t="s">
        <v>173</v>
      </c>
      <c r="F47" s="87" t="s">
        <v>250</v>
      </c>
      <c r="G47" s="87">
        <v>7</v>
      </c>
      <c r="H47" s="85" t="s">
        <v>205</v>
      </c>
      <c r="I47" s="68">
        <v>20</v>
      </c>
      <c r="J47" s="78">
        <f t="shared" si="0"/>
        <v>4</v>
      </c>
    </row>
    <row r="48" spans="1:10" ht="26.25" customHeight="1" x14ac:dyDescent="0.25">
      <c r="A48" s="78">
        <v>45</v>
      </c>
      <c r="B48" s="85" t="s">
        <v>409</v>
      </c>
      <c r="C48" s="85" t="s">
        <v>59</v>
      </c>
      <c r="D48" s="91" t="s">
        <v>195</v>
      </c>
      <c r="E48" s="81" t="s">
        <v>405</v>
      </c>
      <c r="F48" s="81" t="s">
        <v>406</v>
      </c>
      <c r="G48" s="81">
        <v>7</v>
      </c>
      <c r="H48" s="85" t="s">
        <v>205</v>
      </c>
      <c r="I48" s="79">
        <v>5</v>
      </c>
      <c r="J48" s="78">
        <f t="shared" si="0"/>
        <v>1</v>
      </c>
    </row>
    <row r="49" spans="1:10" ht="21" customHeight="1" x14ac:dyDescent="0.25">
      <c r="A49" s="78">
        <v>46</v>
      </c>
      <c r="B49" s="83" t="s">
        <v>299</v>
      </c>
      <c r="C49" s="83" t="s">
        <v>62</v>
      </c>
      <c r="D49" s="83" t="s">
        <v>300</v>
      </c>
      <c r="E49" s="87" t="s">
        <v>173</v>
      </c>
      <c r="F49" s="87" t="s">
        <v>250</v>
      </c>
      <c r="G49" s="85">
        <v>7</v>
      </c>
      <c r="H49" s="85" t="s">
        <v>205</v>
      </c>
      <c r="I49" s="68">
        <v>0</v>
      </c>
      <c r="J49" s="78">
        <f t="shared" si="0"/>
        <v>0</v>
      </c>
    </row>
    <row r="50" spans="1:10" ht="25.8" customHeight="1" x14ac:dyDescent="0.25">
      <c r="A50" s="78">
        <v>47</v>
      </c>
      <c r="B50" s="91" t="s">
        <v>410</v>
      </c>
      <c r="C50" s="91" t="s">
        <v>411</v>
      </c>
      <c r="D50" s="91" t="s">
        <v>164</v>
      </c>
      <c r="E50" s="81" t="s">
        <v>405</v>
      </c>
      <c r="F50" s="81" t="s">
        <v>406</v>
      </c>
      <c r="G50" s="81">
        <v>7</v>
      </c>
      <c r="H50" s="85" t="s">
        <v>205</v>
      </c>
      <c r="I50" s="79">
        <v>0</v>
      </c>
      <c r="J50" s="78">
        <f t="shared" si="0"/>
        <v>0</v>
      </c>
    </row>
  </sheetData>
  <sortState ref="A3:J50">
    <sortCondition descending="1" ref="I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8"/>
  <sheetViews>
    <sheetView zoomScale="110" zoomScaleNormal="110" workbookViewId="0">
      <selection activeCell="I8" sqref="I8"/>
    </sheetView>
  </sheetViews>
  <sheetFormatPr defaultColWidth="9.109375" defaultRowHeight="13.2" x14ac:dyDescent="0.25"/>
  <cols>
    <col min="1" max="1" width="6.33203125" style="1" bestFit="1" customWidth="1"/>
    <col min="2" max="2" width="15.5546875" style="2" customWidth="1"/>
    <col min="3" max="3" width="12" style="2" customWidth="1"/>
    <col min="4" max="4" width="15.21875" style="2" customWidth="1"/>
    <col min="5" max="5" width="23.33203125" style="6" customWidth="1"/>
    <col min="6" max="6" width="29" style="6" customWidth="1"/>
    <col min="7" max="7" width="10" style="2" customWidth="1"/>
    <col min="8" max="8" width="9.88671875" style="8" customWidth="1"/>
    <col min="9" max="9" width="11.88671875" style="9" customWidth="1"/>
    <col min="10" max="16384" width="9.109375" style="1"/>
  </cols>
  <sheetData>
    <row r="1" spans="1:11" ht="14.25" customHeight="1" x14ac:dyDescent="0.25">
      <c r="A1" s="24"/>
      <c r="B1" s="2" t="s">
        <v>521</v>
      </c>
      <c r="E1" s="73"/>
      <c r="F1" s="13" t="s">
        <v>12</v>
      </c>
      <c r="G1" s="23">
        <v>500</v>
      </c>
    </row>
    <row r="2" spans="1:11" ht="12.75" customHeight="1" x14ac:dyDescent="0.35">
      <c r="A2" s="24"/>
      <c r="E2" s="5"/>
      <c r="F2" s="5"/>
      <c r="G2" s="7"/>
      <c r="I2" s="10"/>
    </row>
    <row r="3" spans="1:11" ht="79.2" x14ac:dyDescent="0.25">
      <c r="A3" s="3" t="s">
        <v>0</v>
      </c>
      <c r="B3" s="4" t="s">
        <v>1</v>
      </c>
      <c r="C3" s="4" t="s">
        <v>2</v>
      </c>
      <c r="D3" s="4" t="s">
        <v>3</v>
      </c>
      <c r="E3" s="12" t="s">
        <v>11</v>
      </c>
      <c r="F3" s="12" t="s">
        <v>9</v>
      </c>
      <c r="G3" s="12" t="s">
        <v>4</v>
      </c>
      <c r="H3" s="3" t="s">
        <v>5</v>
      </c>
      <c r="I3" s="14" t="s">
        <v>13</v>
      </c>
      <c r="J3" s="12" t="s">
        <v>10</v>
      </c>
    </row>
    <row r="4" spans="1:11" s="74" customFormat="1" ht="26.25" customHeight="1" x14ac:dyDescent="0.25">
      <c r="A4" s="78">
        <v>1</v>
      </c>
      <c r="B4" s="87" t="s">
        <v>120</v>
      </c>
      <c r="C4" s="80" t="s">
        <v>55</v>
      </c>
      <c r="D4" s="80" t="s">
        <v>119</v>
      </c>
      <c r="E4" s="81" t="s">
        <v>15</v>
      </c>
      <c r="F4" s="81" t="s">
        <v>121</v>
      </c>
      <c r="G4" s="81">
        <v>8</v>
      </c>
      <c r="H4" s="81" t="s">
        <v>42</v>
      </c>
      <c r="I4" s="87">
        <v>301</v>
      </c>
      <c r="J4" s="78">
        <f t="shared" ref="J4:J11" si="0">I4/$G$1*100</f>
        <v>60.199999999999996</v>
      </c>
      <c r="K4" s="82"/>
    </row>
    <row r="5" spans="1:11" s="74" customFormat="1" ht="26.25" customHeight="1" x14ac:dyDescent="0.25">
      <c r="A5" s="78">
        <v>2</v>
      </c>
      <c r="B5" s="87" t="s">
        <v>122</v>
      </c>
      <c r="C5" s="83" t="s">
        <v>123</v>
      </c>
      <c r="D5" s="83" t="s">
        <v>7</v>
      </c>
      <c r="E5" s="81" t="s">
        <v>15</v>
      </c>
      <c r="F5" s="81" t="s">
        <v>121</v>
      </c>
      <c r="G5" s="81">
        <v>8</v>
      </c>
      <c r="H5" s="85" t="s">
        <v>43</v>
      </c>
      <c r="I5" s="87">
        <v>265</v>
      </c>
      <c r="J5" s="78">
        <f t="shared" si="0"/>
        <v>53</v>
      </c>
    </row>
    <row r="6" spans="1:11" s="74" customFormat="1" ht="26.25" customHeight="1" x14ac:dyDescent="0.25">
      <c r="A6" s="78">
        <v>3</v>
      </c>
      <c r="B6" s="86" t="s">
        <v>301</v>
      </c>
      <c r="C6" s="86" t="s">
        <v>147</v>
      </c>
      <c r="D6" s="86" t="s">
        <v>79</v>
      </c>
      <c r="E6" s="87" t="s">
        <v>173</v>
      </c>
      <c r="F6" s="87" t="s">
        <v>250</v>
      </c>
      <c r="G6" s="87">
        <v>8</v>
      </c>
      <c r="H6" s="87" t="s">
        <v>42</v>
      </c>
      <c r="I6" s="88">
        <v>256</v>
      </c>
      <c r="J6" s="78">
        <f t="shared" si="0"/>
        <v>51.2</v>
      </c>
    </row>
    <row r="7" spans="1:11" s="74" customFormat="1" ht="26.25" customHeight="1" x14ac:dyDescent="0.25">
      <c r="A7" s="78">
        <v>4</v>
      </c>
      <c r="B7" s="87" t="s">
        <v>124</v>
      </c>
      <c r="C7" s="84" t="s">
        <v>125</v>
      </c>
      <c r="D7" s="84" t="s">
        <v>111</v>
      </c>
      <c r="E7" s="81" t="s">
        <v>15</v>
      </c>
      <c r="F7" s="81" t="s">
        <v>121</v>
      </c>
      <c r="G7" s="81">
        <v>8</v>
      </c>
      <c r="H7" s="85" t="s">
        <v>43</v>
      </c>
      <c r="I7" s="87">
        <v>254</v>
      </c>
      <c r="J7" s="78">
        <f t="shared" si="0"/>
        <v>50.8</v>
      </c>
    </row>
    <row r="8" spans="1:11" s="74" customFormat="1" ht="26.25" customHeight="1" x14ac:dyDescent="0.25">
      <c r="A8" s="78">
        <v>5</v>
      </c>
      <c r="B8" s="80" t="s">
        <v>412</v>
      </c>
      <c r="C8" s="80" t="s">
        <v>59</v>
      </c>
      <c r="D8" s="80" t="s">
        <v>413</v>
      </c>
      <c r="E8" s="81" t="s">
        <v>357</v>
      </c>
      <c r="F8" s="81" t="s">
        <v>414</v>
      </c>
      <c r="G8" s="81">
        <v>8</v>
      </c>
      <c r="H8" s="81" t="s">
        <v>199</v>
      </c>
      <c r="I8" s="87">
        <v>240</v>
      </c>
      <c r="J8" s="78">
        <f t="shared" si="0"/>
        <v>48</v>
      </c>
    </row>
    <row r="9" spans="1:11" s="74" customFormat="1" ht="26.25" customHeight="1" x14ac:dyDescent="0.25">
      <c r="A9" s="78">
        <v>6</v>
      </c>
      <c r="B9" s="89" t="s">
        <v>501</v>
      </c>
      <c r="C9" s="89" t="s">
        <v>20</v>
      </c>
      <c r="D9" s="89" t="s">
        <v>161</v>
      </c>
      <c r="E9" s="87" t="s">
        <v>502</v>
      </c>
      <c r="F9" s="87" t="s">
        <v>503</v>
      </c>
      <c r="G9" s="87">
        <v>8</v>
      </c>
      <c r="H9" s="87" t="s">
        <v>504</v>
      </c>
      <c r="I9" s="87">
        <v>231</v>
      </c>
      <c r="J9" s="78">
        <f t="shared" si="0"/>
        <v>46.2</v>
      </c>
    </row>
    <row r="10" spans="1:11" s="74" customFormat="1" ht="26.25" customHeight="1" x14ac:dyDescent="0.25">
      <c r="A10" s="78">
        <v>7</v>
      </c>
      <c r="B10" s="90" t="s">
        <v>200</v>
      </c>
      <c r="C10" s="90" t="s">
        <v>59</v>
      </c>
      <c r="D10" s="90" t="s">
        <v>75</v>
      </c>
      <c r="E10" s="81" t="s">
        <v>197</v>
      </c>
      <c r="F10" s="81" t="s">
        <v>198</v>
      </c>
      <c r="G10" s="81">
        <v>8</v>
      </c>
      <c r="H10" s="81" t="s">
        <v>199</v>
      </c>
      <c r="I10" s="81">
        <v>219</v>
      </c>
      <c r="J10" s="78">
        <f t="shared" si="0"/>
        <v>43.8</v>
      </c>
    </row>
    <row r="11" spans="1:11" s="74" customFormat="1" ht="26.25" customHeight="1" x14ac:dyDescent="0.25">
      <c r="A11" s="78">
        <v>8</v>
      </c>
      <c r="B11" s="91" t="s">
        <v>302</v>
      </c>
      <c r="C11" s="91" t="s">
        <v>20</v>
      </c>
      <c r="D11" s="91" t="s">
        <v>258</v>
      </c>
      <c r="E11" s="87" t="s">
        <v>173</v>
      </c>
      <c r="F11" s="87" t="s">
        <v>250</v>
      </c>
      <c r="G11" s="85">
        <v>8</v>
      </c>
      <c r="H11" s="85" t="s">
        <v>273</v>
      </c>
      <c r="I11" s="93">
        <v>211</v>
      </c>
      <c r="J11" s="78">
        <f t="shared" si="0"/>
        <v>42.199999999999996</v>
      </c>
    </row>
    <row r="12" spans="1:11" s="74" customFormat="1" ht="26.25" customHeight="1" x14ac:dyDescent="0.25">
      <c r="A12" s="78">
        <v>9</v>
      </c>
      <c r="B12" s="80" t="s">
        <v>488</v>
      </c>
      <c r="C12" s="80" t="s">
        <v>125</v>
      </c>
      <c r="D12" s="80" t="s">
        <v>280</v>
      </c>
      <c r="E12" s="81" t="s">
        <v>482</v>
      </c>
      <c r="F12" s="81" t="s">
        <v>483</v>
      </c>
      <c r="G12" s="81">
        <v>8</v>
      </c>
      <c r="H12" s="81" t="s">
        <v>42</v>
      </c>
      <c r="I12" s="94">
        <v>211</v>
      </c>
      <c r="J12" s="78">
        <f>I12/'9 кл.'!$G$1*100</f>
        <v>42.199999999999996</v>
      </c>
    </row>
    <row r="13" spans="1:11" s="74" customFormat="1" ht="26.25" customHeight="1" x14ac:dyDescent="0.25">
      <c r="A13" s="78">
        <v>10</v>
      </c>
      <c r="B13" s="95" t="s">
        <v>489</v>
      </c>
      <c r="C13" s="95" t="s">
        <v>327</v>
      </c>
      <c r="D13" s="95" t="s">
        <v>490</v>
      </c>
      <c r="E13" s="81" t="s">
        <v>482</v>
      </c>
      <c r="F13" s="81" t="s">
        <v>483</v>
      </c>
      <c r="G13" s="81">
        <v>8</v>
      </c>
      <c r="H13" s="81" t="s">
        <v>42</v>
      </c>
      <c r="I13" s="94">
        <v>211</v>
      </c>
      <c r="J13" s="78">
        <f>I13/'9 кл.'!$G$1*100</f>
        <v>42.199999999999996</v>
      </c>
    </row>
    <row r="14" spans="1:11" s="74" customFormat="1" ht="26.25" customHeight="1" x14ac:dyDescent="0.25">
      <c r="A14" s="78">
        <v>11</v>
      </c>
      <c r="B14" s="96" t="s">
        <v>491</v>
      </c>
      <c r="C14" s="96" t="s">
        <v>422</v>
      </c>
      <c r="D14" s="84" t="s">
        <v>385</v>
      </c>
      <c r="E14" s="81" t="s">
        <v>482</v>
      </c>
      <c r="F14" s="81" t="s">
        <v>483</v>
      </c>
      <c r="G14" s="81">
        <v>8</v>
      </c>
      <c r="H14" s="81" t="s">
        <v>42</v>
      </c>
      <c r="I14" s="94">
        <v>211</v>
      </c>
      <c r="J14" s="78">
        <f>I14/'9 кл.'!$G$1*100</f>
        <v>42.199999999999996</v>
      </c>
    </row>
    <row r="15" spans="1:11" s="98" customFormat="1" ht="26.25" customHeight="1" x14ac:dyDescent="0.25">
      <c r="A15" s="78">
        <v>12</v>
      </c>
      <c r="B15" s="97" t="s">
        <v>492</v>
      </c>
      <c r="C15" s="97" t="s">
        <v>241</v>
      </c>
      <c r="D15" s="97" t="s">
        <v>493</v>
      </c>
      <c r="E15" s="81" t="s">
        <v>482</v>
      </c>
      <c r="F15" s="81" t="s">
        <v>483</v>
      </c>
      <c r="G15" s="81">
        <v>8</v>
      </c>
      <c r="H15" s="81" t="s">
        <v>42</v>
      </c>
      <c r="I15" s="94">
        <v>211</v>
      </c>
      <c r="J15" s="78">
        <f>I15/'9 кл.'!$G$1*100</f>
        <v>42.199999999999996</v>
      </c>
    </row>
    <row r="16" spans="1:11" s="98" customFormat="1" ht="26.25" customHeight="1" x14ac:dyDescent="0.25">
      <c r="A16" s="78">
        <v>13</v>
      </c>
      <c r="B16" s="87" t="s">
        <v>126</v>
      </c>
      <c r="C16" s="85" t="s">
        <v>123</v>
      </c>
      <c r="D16" s="85" t="s">
        <v>137</v>
      </c>
      <c r="E16" s="81" t="s">
        <v>15</v>
      </c>
      <c r="F16" s="85" t="s">
        <v>118</v>
      </c>
      <c r="G16" s="81">
        <v>8</v>
      </c>
      <c r="H16" s="85" t="s">
        <v>43</v>
      </c>
      <c r="I16" s="87">
        <v>196</v>
      </c>
      <c r="J16" s="78">
        <f t="shared" ref="J16:J38" si="1">I16/$G$1*100</f>
        <v>39.200000000000003</v>
      </c>
    </row>
    <row r="17" spans="1:10" s="98" customFormat="1" ht="26.25" customHeight="1" x14ac:dyDescent="0.25">
      <c r="A17" s="78">
        <v>14</v>
      </c>
      <c r="B17" s="83" t="s">
        <v>505</v>
      </c>
      <c r="C17" s="83" t="s">
        <v>225</v>
      </c>
      <c r="D17" s="83" t="s">
        <v>76</v>
      </c>
      <c r="E17" s="85" t="s">
        <v>502</v>
      </c>
      <c r="F17" s="85" t="s">
        <v>503</v>
      </c>
      <c r="G17" s="85">
        <v>8</v>
      </c>
      <c r="H17" s="85" t="s">
        <v>273</v>
      </c>
      <c r="I17" s="93">
        <v>196</v>
      </c>
      <c r="J17" s="78">
        <f t="shared" si="1"/>
        <v>39.200000000000003</v>
      </c>
    </row>
    <row r="18" spans="1:10" s="74" customFormat="1" ht="26.25" customHeight="1" x14ac:dyDescent="0.25">
      <c r="A18" s="78">
        <v>15</v>
      </c>
      <c r="B18" s="84" t="s">
        <v>506</v>
      </c>
      <c r="C18" s="84" t="s">
        <v>507</v>
      </c>
      <c r="D18" s="84" t="s">
        <v>508</v>
      </c>
      <c r="E18" s="85" t="s">
        <v>509</v>
      </c>
      <c r="F18" s="85" t="s">
        <v>503</v>
      </c>
      <c r="G18" s="85">
        <v>8</v>
      </c>
      <c r="H18" s="85" t="s">
        <v>510</v>
      </c>
      <c r="I18" s="93">
        <v>191</v>
      </c>
      <c r="J18" s="78">
        <f t="shared" si="1"/>
        <v>38.200000000000003</v>
      </c>
    </row>
    <row r="19" spans="1:10" s="74" customFormat="1" ht="26.25" customHeight="1" x14ac:dyDescent="0.25">
      <c r="A19" s="78">
        <v>16</v>
      </c>
      <c r="B19" s="92" t="s">
        <v>303</v>
      </c>
      <c r="C19" s="92" t="s">
        <v>149</v>
      </c>
      <c r="D19" s="92" t="s">
        <v>50</v>
      </c>
      <c r="E19" s="87" t="s">
        <v>173</v>
      </c>
      <c r="F19" s="87" t="s">
        <v>250</v>
      </c>
      <c r="G19" s="87">
        <v>8</v>
      </c>
      <c r="H19" s="85" t="s">
        <v>273</v>
      </c>
      <c r="I19" s="93">
        <v>186</v>
      </c>
      <c r="J19" s="78">
        <f t="shared" si="1"/>
        <v>37.200000000000003</v>
      </c>
    </row>
    <row r="20" spans="1:10" s="74" customFormat="1" ht="26.25" customHeight="1" x14ac:dyDescent="0.25">
      <c r="A20" s="78">
        <v>17</v>
      </c>
      <c r="B20" s="87" t="s">
        <v>127</v>
      </c>
      <c r="C20" s="85" t="s">
        <v>128</v>
      </c>
      <c r="D20" s="85" t="s">
        <v>138</v>
      </c>
      <c r="E20" s="81" t="s">
        <v>15</v>
      </c>
      <c r="F20" s="85" t="s">
        <v>118</v>
      </c>
      <c r="G20" s="81">
        <v>8</v>
      </c>
      <c r="H20" s="85"/>
      <c r="I20" s="87">
        <v>166</v>
      </c>
      <c r="J20" s="78">
        <f t="shared" si="1"/>
        <v>33.200000000000003</v>
      </c>
    </row>
    <row r="21" spans="1:10" s="74" customFormat="1" ht="26.25" customHeight="1" x14ac:dyDescent="0.25">
      <c r="A21" s="78">
        <v>18</v>
      </c>
      <c r="B21" s="87" t="s">
        <v>31</v>
      </c>
      <c r="C21" s="85" t="s">
        <v>123</v>
      </c>
      <c r="D21" s="85" t="s">
        <v>48</v>
      </c>
      <c r="E21" s="81" t="s">
        <v>15</v>
      </c>
      <c r="F21" s="85" t="s">
        <v>118</v>
      </c>
      <c r="G21" s="81">
        <v>8</v>
      </c>
      <c r="H21" s="85"/>
      <c r="I21" s="87">
        <v>159</v>
      </c>
      <c r="J21" s="78">
        <f t="shared" si="1"/>
        <v>31.8</v>
      </c>
    </row>
    <row r="22" spans="1:10" s="74" customFormat="1" ht="26.25" customHeight="1" x14ac:dyDescent="0.25">
      <c r="A22" s="78">
        <v>19</v>
      </c>
      <c r="B22" s="85" t="s">
        <v>304</v>
      </c>
      <c r="C22" s="85" t="s">
        <v>257</v>
      </c>
      <c r="D22" s="85" t="s">
        <v>47</v>
      </c>
      <c r="E22" s="87" t="s">
        <v>173</v>
      </c>
      <c r="F22" s="87" t="s">
        <v>250</v>
      </c>
      <c r="G22" s="85">
        <v>8</v>
      </c>
      <c r="H22" s="85" t="s">
        <v>205</v>
      </c>
      <c r="I22" s="105">
        <v>156</v>
      </c>
      <c r="J22" s="78">
        <f t="shared" si="1"/>
        <v>31.2</v>
      </c>
    </row>
    <row r="23" spans="1:10" s="74" customFormat="1" ht="26.25" customHeight="1" x14ac:dyDescent="0.25">
      <c r="A23" s="78">
        <v>20</v>
      </c>
      <c r="B23" s="91" t="s">
        <v>305</v>
      </c>
      <c r="C23" s="91" t="s">
        <v>306</v>
      </c>
      <c r="D23" s="91" t="s">
        <v>307</v>
      </c>
      <c r="E23" s="87" t="s">
        <v>173</v>
      </c>
      <c r="F23" s="87" t="s">
        <v>250</v>
      </c>
      <c r="G23" s="87">
        <v>8</v>
      </c>
      <c r="H23" s="85" t="s">
        <v>205</v>
      </c>
      <c r="I23" s="105">
        <v>156</v>
      </c>
      <c r="J23" s="78">
        <f t="shared" si="1"/>
        <v>31.2</v>
      </c>
    </row>
    <row r="24" spans="1:10" s="74" customFormat="1" ht="26.25" customHeight="1" x14ac:dyDescent="0.25">
      <c r="A24" s="78">
        <v>21</v>
      </c>
      <c r="B24" s="87" t="s">
        <v>129</v>
      </c>
      <c r="C24" s="85" t="s">
        <v>130</v>
      </c>
      <c r="D24" s="85" t="s">
        <v>139</v>
      </c>
      <c r="E24" s="81" t="s">
        <v>15</v>
      </c>
      <c r="F24" s="85" t="s">
        <v>118</v>
      </c>
      <c r="G24" s="81">
        <v>8</v>
      </c>
      <c r="H24" s="85"/>
      <c r="I24" s="87">
        <v>130</v>
      </c>
      <c r="J24" s="78">
        <f t="shared" si="1"/>
        <v>26</v>
      </c>
    </row>
    <row r="25" spans="1:10" s="74" customFormat="1" ht="26.25" customHeight="1" x14ac:dyDescent="0.25">
      <c r="A25" s="78">
        <v>22</v>
      </c>
      <c r="B25" s="86" t="s">
        <v>230</v>
      </c>
      <c r="C25" s="86" t="s">
        <v>231</v>
      </c>
      <c r="D25" s="86" t="s">
        <v>232</v>
      </c>
      <c r="E25" s="87" t="s">
        <v>227</v>
      </c>
      <c r="F25" s="99" t="s">
        <v>228</v>
      </c>
      <c r="G25" s="87">
        <v>8</v>
      </c>
      <c r="H25" s="87" t="s">
        <v>205</v>
      </c>
      <c r="I25" s="88">
        <v>126</v>
      </c>
      <c r="J25" s="78">
        <f t="shared" si="1"/>
        <v>25.2</v>
      </c>
    </row>
    <row r="26" spans="1:10" s="74" customFormat="1" ht="26.25" customHeight="1" x14ac:dyDescent="0.25">
      <c r="A26" s="78">
        <v>23</v>
      </c>
      <c r="B26" s="87" t="s">
        <v>131</v>
      </c>
      <c r="C26" s="85" t="s">
        <v>132</v>
      </c>
      <c r="D26" s="85" t="s">
        <v>140</v>
      </c>
      <c r="E26" s="81" t="s">
        <v>15</v>
      </c>
      <c r="F26" s="85" t="s">
        <v>118</v>
      </c>
      <c r="G26" s="81">
        <v>8</v>
      </c>
      <c r="H26" s="85"/>
      <c r="I26" s="87">
        <v>120</v>
      </c>
      <c r="J26" s="78">
        <f t="shared" si="1"/>
        <v>24</v>
      </c>
    </row>
    <row r="27" spans="1:10" s="82" customFormat="1" ht="26.25" customHeight="1" x14ac:dyDescent="0.25">
      <c r="A27" s="78">
        <v>24</v>
      </c>
      <c r="B27" s="90" t="s">
        <v>476</v>
      </c>
      <c r="C27" s="90" t="s">
        <v>149</v>
      </c>
      <c r="D27" s="90" t="s">
        <v>150</v>
      </c>
      <c r="E27" s="81" t="s">
        <v>474</v>
      </c>
      <c r="F27" s="81" t="s">
        <v>475</v>
      </c>
      <c r="G27" s="81">
        <v>8</v>
      </c>
      <c r="H27" s="81" t="s">
        <v>205</v>
      </c>
      <c r="I27" s="100">
        <v>101</v>
      </c>
      <c r="J27" s="78">
        <f t="shared" si="1"/>
        <v>20.200000000000003</v>
      </c>
    </row>
    <row r="28" spans="1:10" s="74" customFormat="1" ht="26.25" customHeight="1" x14ac:dyDescent="0.25">
      <c r="A28" s="78">
        <v>25</v>
      </c>
      <c r="B28" s="83" t="s">
        <v>477</v>
      </c>
      <c r="C28" s="83" t="s">
        <v>395</v>
      </c>
      <c r="D28" s="83" t="s">
        <v>48</v>
      </c>
      <c r="E28" s="81" t="s">
        <v>474</v>
      </c>
      <c r="F28" s="81" t="s">
        <v>475</v>
      </c>
      <c r="G28" s="85">
        <v>8</v>
      </c>
      <c r="H28" s="81" t="s">
        <v>205</v>
      </c>
      <c r="I28" s="101">
        <v>96</v>
      </c>
      <c r="J28" s="78">
        <f t="shared" si="1"/>
        <v>19.2</v>
      </c>
    </row>
    <row r="29" spans="1:10" s="74" customFormat="1" ht="26.25" customHeight="1" x14ac:dyDescent="0.25">
      <c r="A29" s="78">
        <v>26</v>
      </c>
      <c r="B29" s="91" t="s">
        <v>415</v>
      </c>
      <c r="C29" s="91" t="s">
        <v>416</v>
      </c>
      <c r="D29" s="83" t="s">
        <v>417</v>
      </c>
      <c r="E29" s="81" t="s">
        <v>357</v>
      </c>
      <c r="F29" s="81" t="s">
        <v>414</v>
      </c>
      <c r="G29" s="81">
        <v>8</v>
      </c>
      <c r="H29" s="85" t="s">
        <v>205</v>
      </c>
      <c r="I29" s="104">
        <v>74</v>
      </c>
      <c r="J29" s="78">
        <f t="shared" si="1"/>
        <v>14.799999999999999</v>
      </c>
    </row>
    <row r="30" spans="1:10" s="98" customFormat="1" ht="26.25" customHeight="1" x14ac:dyDescent="0.25">
      <c r="A30" s="78">
        <v>27</v>
      </c>
      <c r="B30" s="83" t="s">
        <v>233</v>
      </c>
      <c r="C30" s="83" t="s">
        <v>234</v>
      </c>
      <c r="D30" s="83" t="s">
        <v>235</v>
      </c>
      <c r="E30" s="85" t="s">
        <v>227</v>
      </c>
      <c r="F30" s="85" t="s">
        <v>228</v>
      </c>
      <c r="G30" s="85">
        <v>8</v>
      </c>
      <c r="H30" s="85" t="s">
        <v>205</v>
      </c>
      <c r="I30" s="93">
        <v>51</v>
      </c>
      <c r="J30" s="78">
        <f t="shared" si="1"/>
        <v>10.199999999999999</v>
      </c>
    </row>
    <row r="31" spans="1:10" s="98" customFormat="1" ht="26.25" customHeight="1" x14ac:dyDescent="0.25">
      <c r="A31" s="78">
        <v>28</v>
      </c>
      <c r="B31" s="84" t="s">
        <v>418</v>
      </c>
      <c r="C31" s="84" t="s">
        <v>89</v>
      </c>
      <c r="D31" s="84" t="s">
        <v>7</v>
      </c>
      <c r="E31" s="81" t="s">
        <v>357</v>
      </c>
      <c r="F31" s="81" t="s">
        <v>414</v>
      </c>
      <c r="G31" s="81">
        <v>8</v>
      </c>
      <c r="H31" s="85" t="s">
        <v>205</v>
      </c>
      <c r="I31" s="87">
        <v>50</v>
      </c>
      <c r="J31" s="78">
        <f t="shared" si="1"/>
        <v>10</v>
      </c>
    </row>
    <row r="32" spans="1:10" s="98" customFormat="1" ht="26.25" customHeight="1" x14ac:dyDescent="0.25">
      <c r="A32" s="78">
        <v>29</v>
      </c>
      <c r="B32" s="87" t="s">
        <v>133</v>
      </c>
      <c r="C32" s="85" t="s">
        <v>134</v>
      </c>
      <c r="D32" s="85" t="s">
        <v>76</v>
      </c>
      <c r="E32" s="81" t="s">
        <v>15</v>
      </c>
      <c r="F32" s="85" t="s">
        <v>118</v>
      </c>
      <c r="G32" s="81">
        <v>8</v>
      </c>
      <c r="H32" s="85"/>
      <c r="I32" s="87">
        <v>46</v>
      </c>
      <c r="J32" s="78">
        <f t="shared" si="1"/>
        <v>9.1999999999999993</v>
      </c>
    </row>
    <row r="33" spans="1:10" s="98" customFormat="1" ht="26.25" customHeight="1" x14ac:dyDescent="0.25">
      <c r="A33" s="78">
        <v>30</v>
      </c>
      <c r="B33" s="87" t="s">
        <v>135</v>
      </c>
      <c r="C33" s="85" t="s">
        <v>136</v>
      </c>
      <c r="D33" s="85" t="s">
        <v>14</v>
      </c>
      <c r="E33" s="81" t="s">
        <v>15</v>
      </c>
      <c r="F33" s="85" t="s">
        <v>118</v>
      </c>
      <c r="G33" s="81">
        <v>8</v>
      </c>
      <c r="H33" s="85"/>
      <c r="I33" s="87">
        <v>45</v>
      </c>
      <c r="J33" s="78">
        <f t="shared" si="1"/>
        <v>9</v>
      </c>
    </row>
    <row r="34" spans="1:10" s="98" customFormat="1" ht="26.25" customHeight="1" x14ac:dyDescent="0.25">
      <c r="A34" s="78">
        <v>31</v>
      </c>
      <c r="B34" s="84" t="s">
        <v>236</v>
      </c>
      <c r="C34" s="102" t="s">
        <v>237</v>
      </c>
      <c r="D34" s="86" t="s">
        <v>238</v>
      </c>
      <c r="E34" s="85" t="s">
        <v>227</v>
      </c>
      <c r="F34" s="85" t="s">
        <v>228</v>
      </c>
      <c r="G34" s="85">
        <v>8</v>
      </c>
      <c r="H34" s="85" t="s">
        <v>205</v>
      </c>
      <c r="I34" s="93">
        <v>40</v>
      </c>
      <c r="J34" s="78">
        <f t="shared" si="1"/>
        <v>8</v>
      </c>
    </row>
    <row r="35" spans="1:10" s="74" customFormat="1" ht="26.25" customHeight="1" x14ac:dyDescent="0.25">
      <c r="A35" s="78">
        <v>32</v>
      </c>
      <c r="B35" s="87" t="s">
        <v>69</v>
      </c>
      <c r="C35" s="85" t="s">
        <v>125</v>
      </c>
      <c r="D35" s="85" t="s">
        <v>80</v>
      </c>
      <c r="E35" s="81" t="s">
        <v>15</v>
      </c>
      <c r="F35" s="85" t="s">
        <v>118</v>
      </c>
      <c r="G35" s="81">
        <v>8</v>
      </c>
      <c r="H35" s="85"/>
      <c r="I35" s="87">
        <v>35</v>
      </c>
      <c r="J35" s="78">
        <f t="shared" si="1"/>
        <v>7.0000000000000009</v>
      </c>
    </row>
    <row r="36" spans="1:10" s="74" customFormat="1" ht="26.25" customHeight="1" x14ac:dyDescent="0.25">
      <c r="A36" s="78">
        <v>33</v>
      </c>
      <c r="B36" s="95" t="s">
        <v>201</v>
      </c>
      <c r="C36" s="95" t="s">
        <v>187</v>
      </c>
      <c r="D36" s="95" t="s">
        <v>202</v>
      </c>
      <c r="E36" s="97" t="s">
        <v>197</v>
      </c>
      <c r="F36" s="97" t="s">
        <v>198</v>
      </c>
      <c r="G36" s="97">
        <v>8</v>
      </c>
      <c r="H36" s="97" t="s">
        <v>203</v>
      </c>
      <c r="I36" s="103">
        <v>0</v>
      </c>
      <c r="J36" s="78">
        <f t="shared" si="1"/>
        <v>0</v>
      </c>
    </row>
    <row r="37" spans="1:10" s="74" customFormat="1" ht="26.25" customHeight="1" x14ac:dyDescent="0.25">
      <c r="A37" s="78">
        <v>34</v>
      </c>
      <c r="B37" s="96" t="s">
        <v>204</v>
      </c>
      <c r="C37" s="96" t="s">
        <v>147</v>
      </c>
      <c r="D37" s="96" t="s">
        <v>80</v>
      </c>
      <c r="E37" s="97" t="s">
        <v>197</v>
      </c>
      <c r="F37" s="97" t="s">
        <v>198</v>
      </c>
      <c r="G37" s="97">
        <v>8</v>
      </c>
      <c r="H37" s="97" t="s">
        <v>205</v>
      </c>
      <c r="I37" s="103">
        <v>0</v>
      </c>
      <c r="J37" s="78">
        <f t="shared" si="1"/>
        <v>0</v>
      </c>
    </row>
    <row r="38" spans="1:10" s="74" customFormat="1" ht="26.25" customHeight="1" x14ac:dyDescent="0.25">
      <c r="A38" s="78">
        <v>35</v>
      </c>
      <c r="B38" s="85" t="s">
        <v>239</v>
      </c>
      <c r="C38" s="85" t="s">
        <v>61</v>
      </c>
      <c r="D38" s="85" t="s">
        <v>117</v>
      </c>
      <c r="E38" s="85" t="s">
        <v>227</v>
      </c>
      <c r="F38" s="85" t="s">
        <v>228</v>
      </c>
      <c r="G38" s="85">
        <v>8</v>
      </c>
      <c r="H38" s="85" t="s">
        <v>205</v>
      </c>
      <c r="I38" s="106">
        <v>0</v>
      </c>
      <c r="J38" s="78">
        <f t="shared" si="1"/>
        <v>0</v>
      </c>
    </row>
  </sheetData>
  <sortState ref="A3:J34">
    <sortCondition descending="1" ref="I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3"/>
  <sheetViews>
    <sheetView topLeftCell="A37" zoomScale="104" zoomScaleNormal="104" workbookViewId="0">
      <selection activeCell="B52" sqref="B52"/>
    </sheetView>
  </sheetViews>
  <sheetFormatPr defaultColWidth="9.109375" defaultRowHeight="13.2" x14ac:dyDescent="0.25"/>
  <cols>
    <col min="1" max="1" width="6.33203125" style="1" bestFit="1" customWidth="1"/>
    <col min="2" max="2" width="16.44140625" style="2" customWidth="1"/>
    <col min="3" max="3" width="12" style="2" customWidth="1"/>
    <col min="4" max="4" width="13.6640625" style="2" customWidth="1"/>
    <col min="5" max="5" width="23.33203125" style="56" customWidth="1"/>
    <col min="6" max="6" width="30.33203125" style="6" customWidth="1"/>
    <col min="7" max="7" width="10" style="2" customWidth="1"/>
    <col min="8" max="8" width="9.88671875" style="145" customWidth="1"/>
    <col min="9" max="9" width="11.88671875" style="9" customWidth="1"/>
    <col min="10" max="16384" width="9.109375" style="1"/>
  </cols>
  <sheetData>
    <row r="1" spans="1:10" ht="14.25" customHeight="1" x14ac:dyDescent="0.25">
      <c r="A1" s="24"/>
      <c r="E1" s="139"/>
      <c r="F1" s="13" t="s">
        <v>12</v>
      </c>
      <c r="G1" s="23">
        <v>500</v>
      </c>
    </row>
    <row r="2" spans="1:10" ht="18" customHeight="1" x14ac:dyDescent="0.35">
      <c r="A2" s="24"/>
      <c r="E2" s="140"/>
      <c r="F2" s="5"/>
      <c r="G2" s="7"/>
      <c r="I2" s="10"/>
    </row>
    <row r="3" spans="1:10" ht="79.2" x14ac:dyDescent="0.25">
      <c r="A3" s="3" t="s">
        <v>0</v>
      </c>
      <c r="B3" s="4" t="s">
        <v>1</v>
      </c>
      <c r="C3" s="4" t="s">
        <v>2</v>
      </c>
      <c r="D3" s="4" t="s">
        <v>3</v>
      </c>
      <c r="E3" s="12" t="s">
        <v>11</v>
      </c>
      <c r="F3" s="12" t="s">
        <v>9</v>
      </c>
      <c r="G3" s="12" t="s">
        <v>4</v>
      </c>
      <c r="H3" s="4" t="s">
        <v>522</v>
      </c>
      <c r="I3" s="14" t="s">
        <v>13</v>
      </c>
      <c r="J3" s="12" t="s">
        <v>10</v>
      </c>
    </row>
    <row r="4" spans="1:10" ht="26.25" customHeight="1" x14ac:dyDescent="0.25">
      <c r="A4" s="11">
        <v>1</v>
      </c>
      <c r="B4" s="26" t="s">
        <v>141</v>
      </c>
      <c r="C4" s="28" t="s">
        <v>142</v>
      </c>
      <c r="D4" s="28" t="s">
        <v>150</v>
      </c>
      <c r="E4" s="141" t="s">
        <v>15</v>
      </c>
      <c r="F4" s="25" t="s">
        <v>118</v>
      </c>
      <c r="G4" s="29">
        <v>9</v>
      </c>
      <c r="H4" s="146" t="s">
        <v>42</v>
      </c>
      <c r="I4" s="31">
        <v>152</v>
      </c>
      <c r="J4" s="15">
        <f>I4/$G$1*100</f>
        <v>30.4</v>
      </c>
    </row>
    <row r="5" spans="1:10" ht="26.25" customHeight="1" x14ac:dyDescent="0.25">
      <c r="A5" s="59">
        <v>2</v>
      </c>
      <c r="B5" s="60" t="s">
        <v>458</v>
      </c>
      <c r="C5" s="60" t="s">
        <v>18</v>
      </c>
      <c r="D5" s="61" t="s">
        <v>164</v>
      </c>
      <c r="E5" s="142" t="s">
        <v>438</v>
      </c>
      <c r="F5" s="47" t="s">
        <v>431</v>
      </c>
      <c r="G5" s="41">
        <v>9</v>
      </c>
      <c r="H5" s="146" t="s">
        <v>42</v>
      </c>
      <c r="I5" s="26">
        <v>138</v>
      </c>
      <c r="J5" s="15">
        <f>I5/$G$1*100</f>
        <v>27.6</v>
      </c>
    </row>
    <row r="6" spans="1:10" ht="26.25" customHeight="1" x14ac:dyDescent="0.25">
      <c r="A6" s="11">
        <v>3</v>
      </c>
      <c r="B6" s="26" t="s">
        <v>143</v>
      </c>
      <c r="C6" s="16" t="s">
        <v>144</v>
      </c>
      <c r="D6" s="16" t="s">
        <v>111</v>
      </c>
      <c r="E6" s="141" t="s">
        <v>15</v>
      </c>
      <c r="F6" s="25" t="s">
        <v>118</v>
      </c>
      <c r="G6" s="29">
        <v>9</v>
      </c>
      <c r="H6" s="147" t="s">
        <v>43</v>
      </c>
      <c r="I6" s="31">
        <v>133</v>
      </c>
      <c r="J6" s="15">
        <f>I6/$G$1*100</f>
        <v>26.6</v>
      </c>
    </row>
    <row r="7" spans="1:10" ht="26.25" customHeight="1" x14ac:dyDescent="0.25">
      <c r="A7" s="59">
        <v>4</v>
      </c>
      <c r="B7" s="26" t="s">
        <v>145</v>
      </c>
      <c r="C7" s="20" t="s">
        <v>18</v>
      </c>
      <c r="D7" s="20" t="s">
        <v>47</v>
      </c>
      <c r="E7" s="141" t="s">
        <v>15</v>
      </c>
      <c r="F7" s="25" t="s">
        <v>118</v>
      </c>
      <c r="G7" s="29">
        <v>9</v>
      </c>
      <c r="H7" s="147" t="s">
        <v>43</v>
      </c>
      <c r="I7" s="31">
        <v>131</v>
      </c>
      <c r="J7" s="15">
        <f>I7/$G$1*100</f>
        <v>26.200000000000003</v>
      </c>
    </row>
    <row r="8" spans="1:10" ht="26.25" customHeight="1" x14ac:dyDescent="0.25">
      <c r="A8" s="11">
        <v>5</v>
      </c>
      <c r="B8" s="72" t="s">
        <v>515</v>
      </c>
      <c r="C8" s="72" t="s">
        <v>194</v>
      </c>
      <c r="D8" s="72" t="s">
        <v>115</v>
      </c>
      <c r="E8" s="57" t="s">
        <v>512</v>
      </c>
      <c r="F8" s="75" t="s">
        <v>516</v>
      </c>
      <c r="G8" s="72">
        <v>9</v>
      </c>
      <c r="H8" s="144" t="s">
        <v>42</v>
      </c>
      <c r="I8" s="76">
        <v>120</v>
      </c>
      <c r="J8" s="15">
        <v>24</v>
      </c>
    </row>
    <row r="9" spans="1:10" s="43" customFormat="1" ht="26.25" customHeight="1" x14ac:dyDescent="0.25">
      <c r="A9" s="59">
        <v>6</v>
      </c>
      <c r="B9" s="72" t="s">
        <v>517</v>
      </c>
      <c r="C9" s="72" t="s">
        <v>18</v>
      </c>
      <c r="D9" s="72" t="s">
        <v>77</v>
      </c>
      <c r="E9" s="57" t="s">
        <v>512</v>
      </c>
      <c r="F9" s="75" t="s">
        <v>516</v>
      </c>
      <c r="G9" s="72">
        <v>9</v>
      </c>
      <c r="H9" s="144" t="s">
        <v>273</v>
      </c>
      <c r="I9" s="76">
        <v>100</v>
      </c>
      <c r="J9" s="15">
        <v>20</v>
      </c>
    </row>
    <row r="10" spans="1:10" s="43" customFormat="1" ht="26.25" customHeight="1" x14ac:dyDescent="0.25">
      <c r="A10" s="11">
        <v>7</v>
      </c>
      <c r="B10" s="60" t="s">
        <v>459</v>
      </c>
      <c r="C10" s="60" t="s">
        <v>337</v>
      </c>
      <c r="D10" s="62" t="s">
        <v>52</v>
      </c>
      <c r="E10" s="142" t="s">
        <v>438</v>
      </c>
      <c r="F10" s="47" t="s">
        <v>431</v>
      </c>
      <c r="G10" s="19">
        <v>9</v>
      </c>
      <c r="H10" s="144" t="s">
        <v>273</v>
      </c>
      <c r="I10" s="26">
        <v>69</v>
      </c>
      <c r="J10" s="15">
        <f t="shared" ref="J10:J21" si="0">I10/$G$1*100</f>
        <v>13.8</v>
      </c>
    </row>
    <row r="11" spans="1:10" s="43" customFormat="1" ht="26.25" customHeight="1" x14ac:dyDescent="0.25">
      <c r="A11" s="59">
        <v>8</v>
      </c>
      <c r="B11" s="60" t="s">
        <v>460</v>
      </c>
      <c r="C11" s="60" t="s">
        <v>447</v>
      </c>
      <c r="D11" s="63" t="s">
        <v>150</v>
      </c>
      <c r="E11" s="142" t="s">
        <v>438</v>
      </c>
      <c r="F11" s="47" t="s">
        <v>431</v>
      </c>
      <c r="G11" s="19">
        <v>9</v>
      </c>
      <c r="H11" s="144" t="s">
        <v>273</v>
      </c>
      <c r="I11" s="26">
        <v>66</v>
      </c>
      <c r="J11" s="15">
        <f t="shared" si="0"/>
        <v>13.200000000000001</v>
      </c>
    </row>
    <row r="12" spans="1:10" s="43" customFormat="1" ht="26.25" customHeight="1" x14ac:dyDescent="0.25">
      <c r="A12" s="11">
        <v>9</v>
      </c>
      <c r="B12" s="42" t="s">
        <v>206</v>
      </c>
      <c r="C12" s="42" t="s">
        <v>6</v>
      </c>
      <c r="D12" s="42" t="s">
        <v>47</v>
      </c>
      <c r="E12" s="141" t="s">
        <v>197</v>
      </c>
      <c r="F12" s="25" t="s">
        <v>198</v>
      </c>
      <c r="G12" s="29">
        <v>9</v>
      </c>
      <c r="H12" s="146" t="s">
        <v>205</v>
      </c>
      <c r="I12" s="29">
        <v>50</v>
      </c>
      <c r="J12" s="15">
        <f t="shared" si="0"/>
        <v>10</v>
      </c>
    </row>
    <row r="13" spans="1:10" s="43" customFormat="1" ht="26.25" customHeight="1" x14ac:dyDescent="0.25">
      <c r="A13" s="59">
        <v>10</v>
      </c>
      <c r="B13" s="34" t="s">
        <v>207</v>
      </c>
      <c r="C13" s="34" t="s">
        <v>208</v>
      </c>
      <c r="D13" s="34" t="s">
        <v>209</v>
      </c>
      <c r="E13" s="37" t="s">
        <v>197</v>
      </c>
      <c r="F13" s="37" t="s">
        <v>198</v>
      </c>
      <c r="G13" s="35">
        <v>9</v>
      </c>
      <c r="H13" s="148" t="s">
        <v>205</v>
      </c>
      <c r="I13" s="39">
        <v>50</v>
      </c>
      <c r="J13" s="15">
        <f t="shared" si="0"/>
        <v>10</v>
      </c>
    </row>
    <row r="14" spans="1:10" ht="26.25" customHeight="1" x14ac:dyDescent="0.25">
      <c r="A14" s="11">
        <v>11</v>
      </c>
      <c r="B14" s="36" t="s">
        <v>210</v>
      </c>
      <c r="C14" s="36" t="s">
        <v>211</v>
      </c>
      <c r="D14" s="36" t="s">
        <v>212</v>
      </c>
      <c r="E14" s="37" t="s">
        <v>197</v>
      </c>
      <c r="F14" s="37" t="s">
        <v>198</v>
      </c>
      <c r="G14" s="35">
        <v>9</v>
      </c>
      <c r="H14" s="148" t="s">
        <v>205</v>
      </c>
      <c r="I14" s="39">
        <v>50</v>
      </c>
      <c r="J14" s="15">
        <f t="shared" si="0"/>
        <v>10</v>
      </c>
    </row>
    <row r="15" spans="1:10" ht="26.25" customHeight="1" x14ac:dyDescent="0.25">
      <c r="A15" s="59">
        <v>12</v>
      </c>
      <c r="B15" s="57" t="s">
        <v>308</v>
      </c>
      <c r="C15" s="57" t="s">
        <v>309</v>
      </c>
      <c r="D15" s="57" t="s">
        <v>310</v>
      </c>
      <c r="E15" s="57" t="s">
        <v>173</v>
      </c>
      <c r="F15" s="57" t="s">
        <v>250</v>
      </c>
      <c r="G15" s="57">
        <v>9</v>
      </c>
      <c r="H15" s="144" t="s">
        <v>205</v>
      </c>
      <c r="I15" s="58">
        <v>50</v>
      </c>
      <c r="J15" s="15">
        <f t="shared" si="0"/>
        <v>10</v>
      </c>
    </row>
    <row r="16" spans="1:10" ht="26.25" customHeight="1" x14ac:dyDescent="0.25">
      <c r="A16" s="11">
        <v>13</v>
      </c>
      <c r="B16" s="57" t="s">
        <v>311</v>
      </c>
      <c r="C16" s="57" t="s">
        <v>312</v>
      </c>
      <c r="D16" s="57" t="s">
        <v>313</v>
      </c>
      <c r="E16" s="57" t="s">
        <v>173</v>
      </c>
      <c r="F16" s="57" t="s">
        <v>250</v>
      </c>
      <c r="G16" s="57">
        <v>9</v>
      </c>
      <c r="H16" s="144" t="s">
        <v>205</v>
      </c>
      <c r="I16" s="58">
        <v>50</v>
      </c>
      <c r="J16" s="15">
        <f t="shared" si="0"/>
        <v>10</v>
      </c>
    </row>
    <row r="17" spans="1:10" ht="26.25" customHeight="1" x14ac:dyDescent="0.25">
      <c r="A17" s="59">
        <v>14</v>
      </c>
      <c r="B17" s="57" t="s">
        <v>314</v>
      </c>
      <c r="C17" s="57" t="s">
        <v>234</v>
      </c>
      <c r="D17" s="57" t="s">
        <v>79</v>
      </c>
      <c r="E17" s="57" t="s">
        <v>173</v>
      </c>
      <c r="F17" s="57" t="s">
        <v>250</v>
      </c>
      <c r="G17" s="57">
        <v>9</v>
      </c>
      <c r="H17" s="144" t="s">
        <v>205</v>
      </c>
      <c r="I17" s="58">
        <v>50</v>
      </c>
      <c r="J17" s="15">
        <f t="shared" si="0"/>
        <v>10</v>
      </c>
    </row>
    <row r="18" spans="1:10" s="56" customFormat="1" ht="16.2" customHeight="1" x14ac:dyDescent="0.25">
      <c r="A18" s="11">
        <v>15</v>
      </c>
      <c r="B18" s="57" t="s">
        <v>315</v>
      </c>
      <c r="C18" s="57" t="s">
        <v>144</v>
      </c>
      <c r="D18" s="57" t="s">
        <v>111</v>
      </c>
      <c r="E18" s="57" t="s">
        <v>173</v>
      </c>
      <c r="F18" s="57" t="s">
        <v>250</v>
      </c>
      <c r="G18" s="57">
        <v>9</v>
      </c>
      <c r="H18" s="144" t="s">
        <v>205</v>
      </c>
      <c r="I18" s="58">
        <v>50</v>
      </c>
      <c r="J18" s="15">
        <f t="shared" si="0"/>
        <v>10</v>
      </c>
    </row>
    <row r="19" spans="1:10" s="56" customFormat="1" ht="13.8" x14ac:dyDescent="0.25">
      <c r="A19" s="59">
        <v>16</v>
      </c>
      <c r="B19" s="60" t="s">
        <v>461</v>
      </c>
      <c r="C19" s="60" t="s">
        <v>462</v>
      </c>
      <c r="D19" s="64" t="s">
        <v>50</v>
      </c>
      <c r="E19" s="142" t="s">
        <v>438</v>
      </c>
      <c r="F19" s="47" t="s">
        <v>431</v>
      </c>
      <c r="G19" s="19">
        <v>9</v>
      </c>
      <c r="H19" s="147" t="s">
        <v>8</v>
      </c>
      <c r="I19" s="26">
        <v>50</v>
      </c>
      <c r="J19" s="15">
        <f t="shared" si="0"/>
        <v>10</v>
      </c>
    </row>
    <row r="20" spans="1:10" s="56" customFormat="1" x14ac:dyDescent="0.25">
      <c r="A20" s="11">
        <v>17</v>
      </c>
      <c r="B20" s="65" t="s">
        <v>494</v>
      </c>
      <c r="C20" s="65" t="s">
        <v>62</v>
      </c>
      <c r="D20" s="20" t="s">
        <v>226</v>
      </c>
      <c r="E20" s="141" t="s">
        <v>482</v>
      </c>
      <c r="F20" s="25" t="s">
        <v>483</v>
      </c>
      <c r="G20" s="29">
        <v>9</v>
      </c>
      <c r="H20" s="146" t="s">
        <v>205</v>
      </c>
      <c r="I20" s="33">
        <v>30</v>
      </c>
      <c r="J20" s="15">
        <f t="shared" si="0"/>
        <v>6</v>
      </c>
    </row>
    <row r="21" spans="1:10" s="56" customFormat="1" ht="13.8" x14ac:dyDescent="0.25">
      <c r="A21" s="59">
        <v>18</v>
      </c>
      <c r="B21" s="66" t="s">
        <v>495</v>
      </c>
      <c r="C21" s="66" t="s">
        <v>395</v>
      </c>
      <c r="D21" s="16" t="s">
        <v>78</v>
      </c>
      <c r="E21" s="141" t="s">
        <v>482</v>
      </c>
      <c r="F21" s="25" t="s">
        <v>483</v>
      </c>
      <c r="G21" s="29">
        <v>9</v>
      </c>
      <c r="H21" s="146" t="s">
        <v>205</v>
      </c>
      <c r="I21" s="39">
        <v>30</v>
      </c>
      <c r="J21" s="15">
        <f t="shared" si="0"/>
        <v>6</v>
      </c>
    </row>
    <row r="22" spans="1:10" s="56" customFormat="1" x14ac:dyDescent="0.25">
      <c r="A22" s="11">
        <v>19</v>
      </c>
      <c r="B22" s="72" t="s">
        <v>518</v>
      </c>
      <c r="C22" s="72" t="s">
        <v>519</v>
      </c>
      <c r="D22" s="72" t="s">
        <v>75</v>
      </c>
      <c r="E22" s="57" t="s">
        <v>512</v>
      </c>
      <c r="F22" s="75" t="s">
        <v>513</v>
      </c>
      <c r="G22" s="72">
        <v>9</v>
      </c>
      <c r="H22" s="144" t="s">
        <v>205</v>
      </c>
      <c r="I22" s="76">
        <v>20</v>
      </c>
      <c r="J22" s="15">
        <v>4</v>
      </c>
    </row>
    <row r="23" spans="1:10" s="56" customFormat="1" ht="26.4" x14ac:dyDescent="0.25">
      <c r="A23" s="59">
        <v>20</v>
      </c>
      <c r="B23" s="46" t="s">
        <v>240</v>
      </c>
      <c r="C23" s="20" t="s">
        <v>241</v>
      </c>
      <c r="D23" s="20" t="s">
        <v>242</v>
      </c>
      <c r="E23" s="142" t="s">
        <v>227</v>
      </c>
      <c r="F23" s="48" t="s">
        <v>243</v>
      </c>
      <c r="G23" s="41">
        <v>9</v>
      </c>
      <c r="H23" s="149" t="s">
        <v>205</v>
      </c>
      <c r="I23" s="49">
        <v>5</v>
      </c>
      <c r="J23" s="15">
        <f t="shared" ref="J23:J52" si="1">I23/$G$1*100</f>
        <v>1</v>
      </c>
    </row>
    <row r="24" spans="1:10" s="56" customFormat="1" ht="26.4" x14ac:dyDescent="0.25">
      <c r="A24" s="11">
        <v>21</v>
      </c>
      <c r="B24" s="16" t="s">
        <v>244</v>
      </c>
      <c r="C24" s="16" t="s">
        <v>18</v>
      </c>
      <c r="D24" s="16" t="s">
        <v>150</v>
      </c>
      <c r="E24" s="143" t="s">
        <v>227</v>
      </c>
      <c r="F24" s="18" t="s">
        <v>243</v>
      </c>
      <c r="G24" s="19">
        <v>9</v>
      </c>
      <c r="H24" s="147" t="s">
        <v>205</v>
      </c>
      <c r="I24" s="50">
        <v>5</v>
      </c>
      <c r="J24" s="15">
        <f t="shared" si="1"/>
        <v>1</v>
      </c>
    </row>
    <row r="25" spans="1:10" s="56" customFormat="1" ht="13.8" x14ac:dyDescent="0.25">
      <c r="A25" s="59">
        <v>22</v>
      </c>
      <c r="B25" s="26" t="s">
        <v>146</v>
      </c>
      <c r="C25" s="21" t="s">
        <v>147</v>
      </c>
      <c r="D25" s="21" t="s">
        <v>151</v>
      </c>
      <c r="E25" s="141" t="s">
        <v>15</v>
      </c>
      <c r="F25" s="25" t="s">
        <v>118</v>
      </c>
      <c r="G25" s="29">
        <v>9</v>
      </c>
      <c r="H25" s="147" t="s">
        <v>8</v>
      </c>
      <c r="I25" s="31">
        <v>0</v>
      </c>
      <c r="J25" s="15">
        <f t="shared" si="1"/>
        <v>0</v>
      </c>
    </row>
    <row r="26" spans="1:10" s="56" customFormat="1" x14ac:dyDescent="0.25">
      <c r="A26" s="11">
        <v>23</v>
      </c>
      <c r="B26" s="26" t="s">
        <v>148</v>
      </c>
      <c r="C26" s="16" t="s">
        <v>149</v>
      </c>
      <c r="D26" s="16" t="s">
        <v>152</v>
      </c>
      <c r="E26" s="141" t="s">
        <v>15</v>
      </c>
      <c r="F26" s="25" t="s">
        <v>118</v>
      </c>
      <c r="G26" s="29">
        <v>9</v>
      </c>
      <c r="H26" s="147" t="s">
        <v>8</v>
      </c>
      <c r="I26" s="31">
        <v>0</v>
      </c>
      <c r="J26" s="15">
        <f t="shared" si="1"/>
        <v>0</v>
      </c>
    </row>
    <row r="27" spans="1:10" s="56" customFormat="1" ht="13.8" x14ac:dyDescent="0.25">
      <c r="A27" s="59">
        <v>24</v>
      </c>
      <c r="B27" s="28" t="s">
        <v>171</v>
      </c>
      <c r="C27" s="28" t="s">
        <v>172</v>
      </c>
      <c r="D27" s="28" t="s">
        <v>140</v>
      </c>
      <c r="E27" s="141" t="s">
        <v>173</v>
      </c>
      <c r="F27" s="25" t="s">
        <v>174</v>
      </c>
      <c r="G27" s="29">
        <v>9</v>
      </c>
      <c r="H27" s="146"/>
      <c r="I27" s="33">
        <v>0</v>
      </c>
      <c r="J27" s="15">
        <f t="shared" si="1"/>
        <v>0</v>
      </c>
    </row>
    <row r="28" spans="1:10" s="56" customFormat="1" x14ac:dyDescent="0.25">
      <c r="A28" s="11">
        <v>25</v>
      </c>
      <c r="B28" s="34" t="s">
        <v>175</v>
      </c>
      <c r="C28" s="34" t="s">
        <v>176</v>
      </c>
      <c r="D28" s="34" t="s">
        <v>177</v>
      </c>
      <c r="E28" s="141" t="s">
        <v>173</v>
      </c>
      <c r="F28" s="25" t="s">
        <v>174</v>
      </c>
      <c r="G28" s="29">
        <v>9</v>
      </c>
      <c r="H28" s="148"/>
      <c r="I28" s="33">
        <v>0</v>
      </c>
      <c r="J28" s="15">
        <f t="shared" si="1"/>
        <v>0</v>
      </c>
    </row>
    <row r="29" spans="1:10" s="56" customFormat="1" ht="13.8" x14ac:dyDescent="0.25">
      <c r="A29" s="59">
        <v>26</v>
      </c>
      <c r="B29" s="36" t="s">
        <v>178</v>
      </c>
      <c r="C29" s="36" t="s">
        <v>179</v>
      </c>
      <c r="D29" s="36" t="s">
        <v>180</v>
      </c>
      <c r="E29" s="141" t="s">
        <v>173</v>
      </c>
      <c r="F29" s="25" t="s">
        <v>174</v>
      </c>
      <c r="G29" s="29">
        <v>9</v>
      </c>
      <c r="H29" s="148" t="s">
        <v>8</v>
      </c>
      <c r="I29" s="33">
        <v>0</v>
      </c>
      <c r="J29" s="15">
        <f t="shared" si="1"/>
        <v>0</v>
      </c>
    </row>
    <row r="30" spans="1:10" s="56" customFormat="1" x14ac:dyDescent="0.25">
      <c r="A30" s="11">
        <v>27</v>
      </c>
      <c r="B30" s="37" t="s">
        <v>181</v>
      </c>
      <c r="C30" s="37" t="s">
        <v>182</v>
      </c>
      <c r="D30" s="37" t="s">
        <v>183</v>
      </c>
      <c r="E30" s="141" t="s">
        <v>173</v>
      </c>
      <c r="F30" s="25" t="s">
        <v>174</v>
      </c>
      <c r="G30" s="29">
        <v>9</v>
      </c>
      <c r="H30" s="148" t="s">
        <v>8</v>
      </c>
      <c r="I30" s="33">
        <v>0</v>
      </c>
      <c r="J30" s="15">
        <f t="shared" si="1"/>
        <v>0</v>
      </c>
    </row>
    <row r="31" spans="1:10" s="56" customFormat="1" ht="14.4" x14ac:dyDescent="0.25">
      <c r="A31" s="59">
        <v>28</v>
      </c>
      <c r="B31" s="69" t="s">
        <v>213</v>
      </c>
      <c r="C31" s="69" t="s">
        <v>214</v>
      </c>
      <c r="D31" s="69" t="s">
        <v>215</v>
      </c>
      <c r="E31" s="77" t="s">
        <v>197</v>
      </c>
      <c r="F31" s="77" t="s">
        <v>198</v>
      </c>
      <c r="G31" s="70">
        <v>9</v>
      </c>
      <c r="H31" s="150" t="s">
        <v>205</v>
      </c>
      <c r="I31" s="71">
        <v>0</v>
      </c>
      <c r="J31" s="15">
        <f t="shared" si="1"/>
        <v>0</v>
      </c>
    </row>
    <row r="32" spans="1:10" ht="26.25" customHeight="1" x14ac:dyDescent="0.25">
      <c r="A32" s="11">
        <v>29</v>
      </c>
      <c r="B32" s="36" t="s">
        <v>216</v>
      </c>
      <c r="C32" s="36" t="s">
        <v>217</v>
      </c>
      <c r="D32" s="36" t="s">
        <v>138</v>
      </c>
      <c r="E32" s="37" t="s">
        <v>197</v>
      </c>
      <c r="F32" s="37" t="s">
        <v>198</v>
      </c>
      <c r="G32" s="19">
        <v>9</v>
      </c>
      <c r="H32" s="148" t="s">
        <v>205</v>
      </c>
      <c r="I32" s="22">
        <v>0</v>
      </c>
      <c r="J32" s="15">
        <f t="shared" si="1"/>
        <v>0</v>
      </c>
    </row>
    <row r="33" spans="1:10" ht="26.25" customHeight="1" x14ac:dyDescent="0.25">
      <c r="A33" s="59">
        <v>30</v>
      </c>
      <c r="B33" s="20" t="s">
        <v>188</v>
      </c>
      <c r="C33" s="20" t="s">
        <v>62</v>
      </c>
      <c r="D33" s="20" t="s">
        <v>50</v>
      </c>
      <c r="E33" s="143" t="s">
        <v>227</v>
      </c>
      <c r="F33" s="18" t="s">
        <v>243</v>
      </c>
      <c r="G33" s="19">
        <v>9</v>
      </c>
      <c r="H33" s="147" t="s">
        <v>205</v>
      </c>
      <c r="I33" s="50">
        <v>0</v>
      </c>
      <c r="J33" s="15">
        <f t="shared" si="1"/>
        <v>0</v>
      </c>
    </row>
    <row r="34" spans="1:10" ht="26.25" customHeight="1" x14ac:dyDescent="0.25">
      <c r="A34" s="11">
        <v>31</v>
      </c>
      <c r="B34" s="51" t="s">
        <v>245</v>
      </c>
      <c r="C34" s="21" t="s">
        <v>55</v>
      </c>
      <c r="D34" s="21" t="s">
        <v>76</v>
      </c>
      <c r="E34" s="143" t="s">
        <v>227</v>
      </c>
      <c r="F34" s="18" t="s">
        <v>243</v>
      </c>
      <c r="G34" s="19">
        <v>9</v>
      </c>
      <c r="H34" s="147" t="s">
        <v>205</v>
      </c>
      <c r="I34" s="22">
        <v>0</v>
      </c>
      <c r="J34" s="15">
        <f t="shared" si="1"/>
        <v>0</v>
      </c>
    </row>
    <row r="35" spans="1:10" ht="26.25" customHeight="1" x14ac:dyDescent="0.25">
      <c r="A35" s="59">
        <v>32</v>
      </c>
      <c r="B35" s="57" t="s">
        <v>316</v>
      </c>
      <c r="C35" s="57" t="s">
        <v>60</v>
      </c>
      <c r="D35" s="57" t="s">
        <v>317</v>
      </c>
      <c r="E35" s="57" t="s">
        <v>173</v>
      </c>
      <c r="F35" s="57" t="s">
        <v>250</v>
      </c>
      <c r="G35" s="57">
        <v>9</v>
      </c>
      <c r="H35" s="144" t="s">
        <v>205</v>
      </c>
      <c r="I35" s="58">
        <v>0</v>
      </c>
      <c r="J35" s="15">
        <f t="shared" si="1"/>
        <v>0</v>
      </c>
    </row>
    <row r="36" spans="1:10" ht="26.25" customHeight="1" x14ac:dyDescent="0.25">
      <c r="A36" s="11">
        <v>33</v>
      </c>
      <c r="B36" s="57" t="s">
        <v>318</v>
      </c>
      <c r="C36" s="57" t="s">
        <v>319</v>
      </c>
      <c r="D36" s="57" t="s">
        <v>310</v>
      </c>
      <c r="E36" s="57" t="s">
        <v>173</v>
      </c>
      <c r="F36" s="57" t="s">
        <v>250</v>
      </c>
      <c r="G36" s="57">
        <v>9</v>
      </c>
      <c r="H36" s="144" t="s">
        <v>205</v>
      </c>
      <c r="I36" s="58">
        <v>0</v>
      </c>
      <c r="J36" s="15">
        <f t="shared" si="1"/>
        <v>0</v>
      </c>
    </row>
    <row r="37" spans="1:10" ht="26.25" customHeight="1" x14ac:dyDescent="0.25">
      <c r="A37" s="59">
        <v>34</v>
      </c>
      <c r="B37" s="57" t="s">
        <v>320</v>
      </c>
      <c r="C37" s="57" t="s">
        <v>321</v>
      </c>
      <c r="D37" s="57" t="s">
        <v>322</v>
      </c>
      <c r="E37" s="57" t="s">
        <v>173</v>
      </c>
      <c r="F37" s="57" t="s">
        <v>250</v>
      </c>
      <c r="G37" s="57">
        <v>9</v>
      </c>
      <c r="H37" s="144" t="s">
        <v>205</v>
      </c>
      <c r="I37" s="58">
        <v>0</v>
      </c>
      <c r="J37" s="15">
        <f t="shared" si="1"/>
        <v>0</v>
      </c>
    </row>
    <row r="38" spans="1:10" ht="26.25" customHeight="1" x14ac:dyDescent="0.25">
      <c r="A38" s="11">
        <v>35</v>
      </c>
      <c r="B38" s="57" t="s">
        <v>323</v>
      </c>
      <c r="C38" s="57" t="s">
        <v>166</v>
      </c>
      <c r="D38" s="57" t="s">
        <v>139</v>
      </c>
      <c r="E38" s="57" t="s">
        <v>173</v>
      </c>
      <c r="F38" s="57" t="s">
        <v>250</v>
      </c>
      <c r="G38" s="57">
        <v>9</v>
      </c>
      <c r="H38" s="144" t="s">
        <v>205</v>
      </c>
      <c r="I38" s="58">
        <v>0</v>
      </c>
      <c r="J38" s="15">
        <f t="shared" si="1"/>
        <v>0</v>
      </c>
    </row>
    <row r="39" spans="1:10" ht="26.25" customHeight="1" x14ac:dyDescent="0.25">
      <c r="A39" s="59">
        <v>36</v>
      </c>
      <c r="B39" s="57" t="s">
        <v>324</v>
      </c>
      <c r="C39" s="57" t="s">
        <v>155</v>
      </c>
      <c r="D39" s="57" t="s">
        <v>50</v>
      </c>
      <c r="E39" s="57" t="s">
        <v>173</v>
      </c>
      <c r="F39" s="57" t="s">
        <v>250</v>
      </c>
      <c r="G39" s="57">
        <v>9</v>
      </c>
      <c r="H39" s="144" t="s">
        <v>205</v>
      </c>
      <c r="I39" s="58">
        <v>0</v>
      </c>
      <c r="J39" s="15">
        <f t="shared" si="1"/>
        <v>0</v>
      </c>
    </row>
    <row r="40" spans="1:10" s="43" customFormat="1" ht="26.25" customHeight="1" x14ac:dyDescent="0.25">
      <c r="A40" s="11">
        <v>37</v>
      </c>
      <c r="B40" s="57" t="s">
        <v>325</v>
      </c>
      <c r="C40" s="57" t="s">
        <v>123</v>
      </c>
      <c r="D40" s="57" t="s">
        <v>48</v>
      </c>
      <c r="E40" s="57" t="s">
        <v>173</v>
      </c>
      <c r="F40" s="57" t="s">
        <v>250</v>
      </c>
      <c r="G40" s="57">
        <v>9</v>
      </c>
      <c r="H40" s="144" t="s">
        <v>205</v>
      </c>
      <c r="I40" s="58">
        <v>0</v>
      </c>
      <c r="J40" s="15">
        <f t="shared" si="1"/>
        <v>0</v>
      </c>
    </row>
    <row r="41" spans="1:10" ht="26.25" customHeight="1" x14ac:dyDescent="0.25">
      <c r="A41" s="59">
        <v>38</v>
      </c>
      <c r="B41" s="57" t="s">
        <v>326</v>
      </c>
      <c r="C41" s="57" t="s">
        <v>327</v>
      </c>
      <c r="D41" s="57" t="s">
        <v>235</v>
      </c>
      <c r="E41" s="57" t="s">
        <v>173</v>
      </c>
      <c r="F41" s="57" t="s">
        <v>250</v>
      </c>
      <c r="G41" s="57">
        <v>9</v>
      </c>
      <c r="H41" s="144" t="s">
        <v>205</v>
      </c>
      <c r="I41" s="58">
        <v>0</v>
      </c>
      <c r="J41" s="15">
        <f t="shared" si="1"/>
        <v>0</v>
      </c>
    </row>
    <row r="42" spans="1:10" ht="26.25" customHeight="1" x14ac:dyDescent="0.25">
      <c r="A42" s="11">
        <v>39</v>
      </c>
      <c r="B42" s="57" t="s">
        <v>328</v>
      </c>
      <c r="C42" s="57" t="s">
        <v>149</v>
      </c>
      <c r="D42" s="57" t="s">
        <v>329</v>
      </c>
      <c r="E42" s="57" t="s">
        <v>173</v>
      </c>
      <c r="F42" s="57" t="s">
        <v>250</v>
      </c>
      <c r="G42" s="57">
        <v>9</v>
      </c>
      <c r="H42" s="144" t="s">
        <v>205</v>
      </c>
      <c r="I42" s="58">
        <v>0</v>
      </c>
      <c r="J42" s="15">
        <f t="shared" si="1"/>
        <v>0</v>
      </c>
    </row>
    <row r="43" spans="1:10" ht="26.25" customHeight="1" x14ac:dyDescent="0.25">
      <c r="A43" s="59">
        <v>40</v>
      </c>
      <c r="B43" s="57" t="s">
        <v>330</v>
      </c>
      <c r="C43" s="57" t="s">
        <v>189</v>
      </c>
      <c r="D43" s="57" t="s">
        <v>331</v>
      </c>
      <c r="E43" s="57" t="s">
        <v>173</v>
      </c>
      <c r="F43" s="57" t="s">
        <v>250</v>
      </c>
      <c r="G43" s="57">
        <v>9</v>
      </c>
      <c r="H43" s="144" t="s">
        <v>205</v>
      </c>
      <c r="I43" s="58">
        <v>0</v>
      </c>
      <c r="J43" s="15">
        <f t="shared" si="1"/>
        <v>0</v>
      </c>
    </row>
    <row r="44" spans="1:10" ht="26.25" customHeight="1" x14ac:dyDescent="0.25">
      <c r="A44" s="11">
        <v>41</v>
      </c>
      <c r="B44" s="57" t="s">
        <v>332</v>
      </c>
      <c r="C44" s="57" t="s">
        <v>149</v>
      </c>
      <c r="D44" s="57" t="s">
        <v>75</v>
      </c>
      <c r="E44" s="57" t="s">
        <v>173</v>
      </c>
      <c r="F44" s="57" t="s">
        <v>250</v>
      </c>
      <c r="G44" s="57">
        <v>9</v>
      </c>
      <c r="H44" s="144" t="s">
        <v>205</v>
      </c>
      <c r="I44" s="58">
        <v>0</v>
      </c>
      <c r="J44" s="15">
        <f t="shared" si="1"/>
        <v>0</v>
      </c>
    </row>
    <row r="45" spans="1:10" ht="26.25" customHeight="1" x14ac:dyDescent="0.25">
      <c r="A45" s="59">
        <v>42</v>
      </c>
      <c r="B45" s="46" t="s">
        <v>419</v>
      </c>
      <c r="C45" s="46" t="s">
        <v>155</v>
      </c>
      <c r="D45" s="46" t="s">
        <v>75</v>
      </c>
      <c r="E45" s="142" t="s">
        <v>357</v>
      </c>
      <c r="F45" s="47" t="s">
        <v>358</v>
      </c>
      <c r="G45" s="41">
        <v>10</v>
      </c>
      <c r="H45" s="149" t="s">
        <v>205</v>
      </c>
      <c r="I45" s="49">
        <v>0</v>
      </c>
      <c r="J45" s="15">
        <f t="shared" si="1"/>
        <v>0</v>
      </c>
    </row>
    <row r="46" spans="1:10" ht="26.25" customHeight="1" x14ac:dyDescent="0.25">
      <c r="A46" s="11">
        <v>43</v>
      </c>
      <c r="B46" s="52" t="s">
        <v>420</v>
      </c>
      <c r="C46" s="52" t="s">
        <v>237</v>
      </c>
      <c r="D46" s="52" t="s">
        <v>238</v>
      </c>
      <c r="E46" s="142" t="s">
        <v>357</v>
      </c>
      <c r="F46" s="18"/>
      <c r="G46" s="19"/>
      <c r="H46" s="149" t="s">
        <v>205</v>
      </c>
      <c r="I46" s="50">
        <v>0</v>
      </c>
      <c r="J46" s="15">
        <f t="shared" si="1"/>
        <v>0</v>
      </c>
    </row>
    <row r="47" spans="1:10" ht="26.25" customHeight="1" x14ac:dyDescent="0.25">
      <c r="A47" s="59">
        <v>44</v>
      </c>
      <c r="B47" s="53" t="s">
        <v>421</v>
      </c>
      <c r="C47" s="53" t="s">
        <v>422</v>
      </c>
      <c r="D47" s="53" t="s">
        <v>111</v>
      </c>
      <c r="E47" s="142" t="s">
        <v>357</v>
      </c>
      <c r="F47" s="18"/>
      <c r="G47" s="19" t="s">
        <v>8</v>
      </c>
      <c r="H47" s="149" t="s">
        <v>205</v>
      </c>
      <c r="I47" s="50">
        <v>0</v>
      </c>
      <c r="J47" s="15">
        <f t="shared" si="1"/>
        <v>0</v>
      </c>
    </row>
    <row r="48" spans="1:10" ht="26.25" customHeight="1" x14ac:dyDescent="0.25">
      <c r="A48" s="11">
        <v>45</v>
      </c>
      <c r="B48" s="60" t="s">
        <v>463</v>
      </c>
      <c r="C48" s="60" t="s">
        <v>464</v>
      </c>
      <c r="D48" s="62" t="s">
        <v>48</v>
      </c>
      <c r="E48" s="142" t="s">
        <v>438</v>
      </c>
      <c r="F48" s="47" t="s">
        <v>431</v>
      </c>
      <c r="G48" s="19">
        <v>9</v>
      </c>
      <c r="H48" s="147" t="s">
        <v>8</v>
      </c>
      <c r="I48" s="26">
        <v>0</v>
      </c>
      <c r="J48" s="15">
        <f t="shared" si="1"/>
        <v>0</v>
      </c>
    </row>
    <row r="49" spans="1:10" ht="26.25" customHeight="1" x14ac:dyDescent="0.25">
      <c r="A49" s="59">
        <v>46</v>
      </c>
      <c r="B49" s="42" t="s">
        <v>472</v>
      </c>
      <c r="C49" s="42" t="s">
        <v>279</v>
      </c>
      <c r="D49" s="42" t="s">
        <v>473</v>
      </c>
      <c r="E49" s="141" t="s">
        <v>474</v>
      </c>
      <c r="F49" s="25" t="s">
        <v>475</v>
      </c>
      <c r="G49" s="29">
        <v>9</v>
      </c>
      <c r="H49" s="146" t="s">
        <v>199</v>
      </c>
      <c r="I49" s="29">
        <v>0</v>
      </c>
      <c r="J49" s="15">
        <f t="shared" si="1"/>
        <v>0</v>
      </c>
    </row>
    <row r="50" spans="1:10" x14ac:dyDescent="0.25">
      <c r="A50" s="11">
        <v>47</v>
      </c>
      <c r="B50" s="67" t="s">
        <v>496</v>
      </c>
      <c r="C50" s="67" t="s">
        <v>123</v>
      </c>
      <c r="D50" s="67" t="s">
        <v>161</v>
      </c>
      <c r="E50" s="141" t="s">
        <v>482</v>
      </c>
      <c r="F50" s="25" t="s">
        <v>483</v>
      </c>
      <c r="G50" s="29">
        <v>9</v>
      </c>
      <c r="H50" s="146" t="s">
        <v>205</v>
      </c>
      <c r="I50" s="39">
        <v>0</v>
      </c>
      <c r="J50" s="15">
        <f t="shared" si="1"/>
        <v>0</v>
      </c>
    </row>
    <row r="51" spans="1:10" ht="14.4" x14ac:dyDescent="0.25">
      <c r="A51" s="59">
        <v>48</v>
      </c>
      <c r="B51" s="44" t="s">
        <v>497</v>
      </c>
      <c r="C51" s="44" t="s">
        <v>498</v>
      </c>
      <c r="D51" s="44" t="s">
        <v>499</v>
      </c>
      <c r="E51" s="141" t="s">
        <v>482</v>
      </c>
      <c r="F51" s="25" t="s">
        <v>483</v>
      </c>
      <c r="G51" s="29">
        <v>9</v>
      </c>
      <c r="H51" s="146" t="s">
        <v>205</v>
      </c>
      <c r="I51" s="40">
        <v>0</v>
      </c>
      <c r="J51" s="15">
        <f t="shared" si="1"/>
        <v>0</v>
      </c>
    </row>
    <row r="52" spans="1:10" ht="14.4" x14ac:dyDescent="0.25">
      <c r="A52" s="11">
        <v>49</v>
      </c>
      <c r="B52" s="66" t="s">
        <v>500</v>
      </c>
      <c r="C52" s="66" t="s">
        <v>62</v>
      </c>
      <c r="D52" s="34" t="s">
        <v>75</v>
      </c>
      <c r="E52" s="141" t="s">
        <v>482</v>
      </c>
      <c r="F52" s="25" t="s">
        <v>483</v>
      </c>
      <c r="G52" s="29">
        <v>9</v>
      </c>
      <c r="H52" s="146" t="s">
        <v>205</v>
      </c>
      <c r="I52" s="40">
        <v>0</v>
      </c>
      <c r="J52" s="15">
        <f t="shared" si="1"/>
        <v>0</v>
      </c>
    </row>
    <row r="53" spans="1:10" ht="13.8" x14ac:dyDescent="0.25">
      <c r="A53" s="59">
        <v>50</v>
      </c>
      <c r="B53" s="72" t="s">
        <v>520</v>
      </c>
      <c r="C53" s="72" t="s">
        <v>18</v>
      </c>
      <c r="D53" s="72" t="s">
        <v>138</v>
      </c>
      <c r="E53" s="57" t="s">
        <v>512</v>
      </c>
      <c r="F53" s="75" t="s">
        <v>513</v>
      </c>
      <c r="G53" s="72">
        <v>9</v>
      </c>
      <c r="H53" s="144" t="s">
        <v>205</v>
      </c>
      <c r="I53" s="76">
        <v>0</v>
      </c>
      <c r="J53" s="15">
        <v>0</v>
      </c>
    </row>
  </sheetData>
  <sortState ref="A3:J53">
    <sortCondition descending="1" ref="J4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5"/>
  <sheetViews>
    <sheetView zoomScaleNormal="100" workbookViewId="0">
      <selection activeCell="D4" sqref="D4"/>
    </sheetView>
  </sheetViews>
  <sheetFormatPr defaultColWidth="9.109375" defaultRowHeight="13.2" x14ac:dyDescent="0.25"/>
  <cols>
    <col min="1" max="1" width="6.33203125" style="1" bestFit="1" customWidth="1"/>
    <col min="2" max="2" width="15" style="2" customWidth="1"/>
    <col min="3" max="3" width="12" style="2" customWidth="1"/>
    <col min="4" max="4" width="11.88671875" style="2" customWidth="1"/>
    <col min="5" max="5" width="23.33203125" style="6" customWidth="1"/>
    <col min="6" max="6" width="28.77734375" style="6" customWidth="1"/>
    <col min="7" max="7" width="10" style="2" customWidth="1"/>
    <col min="8" max="8" width="9.88671875" style="8" customWidth="1"/>
    <col min="9" max="9" width="11.88671875" style="9" customWidth="1"/>
    <col min="10" max="16384" width="9.109375" style="1"/>
  </cols>
  <sheetData>
    <row r="1" spans="1:10" ht="14.25" customHeight="1" x14ac:dyDescent="0.25">
      <c r="A1" s="24"/>
      <c r="B1" s="2" t="s">
        <v>521</v>
      </c>
      <c r="E1" s="73"/>
      <c r="F1" s="13" t="s">
        <v>12</v>
      </c>
      <c r="G1" s="23">
        <v>500</v>
      </c>
    </row>
    <row r="2" spans="1:10" ht="12.75" customHeight="1" x14ac:dyDescent="0.35">
      <c r="A2" s="24"/>
      <c r="E2" s="5"/>
      <c r="F2" s="5"/>
      <c r="G2" s="7"/>
      <c r="I2" s="10"/>
    </row>
    <row r="3" spans="1:10" ht="79.2" x14ac:dyDescent="0.25">
      <c r="A3" s="3" t="s">
        <v>0</v>
      </c>
      <c r="B3" s="4" t="s">
        <v>1</v>
      </c>
      <c r="C3" s="4" t="s">
        <v>2</v>
      </c>
      <c r="D3" s="4" t="s">
        <v>3</v>
      </c>
      <c r="E3" s="12" t="s">
        <v>11</v>
      </c>
      <c r="F3" s="12" t="s">
        <v>9</v>
      </c>
      <c r="G3" s="12" t="s">
        <v>4</v>
      </c>
      <c r="H3" s="3" t="s">
        <v>5</v>
      </c>
      <c r="I3" s="14" t="s">
        <v>13</v>
      </c>
      <c r="J3" s="12" t="s">
        <v>10</v>
      </c>
    </row>
    <row r="4" spans="1:10" ht="26.25" customHeight="1" x14ac:dyDescent="0.25">
      <c r="A4" s="11">
        <v>1</v>
      </c>
      <c r="B4" s="26" t="s">
        <v>153</v>
      </c>
      <c r="C4" s="28" t="s">
        <v>20</v>
      </c>
      <c r="D4" s="28" t="s">
        <v>161</v>
      </c>
      <c r="E4" s="29" t="s">
        <v>15</v>
      </c>
      <c r="F4" s="25" t="s">
        <v>118</v>
      </c>
      <c r="G4" s="29">
        <v>10</v>
      </c>
      <c r="H4" s="29" t="s">
        <v>42</v>
      </c>
      <c r="I4" s="27">
        <v>348</v>
      </c>
      <c r="J4" s="15">
        <f t="shared" ref="J4" si="0">I4/$G$1*100</f>
        <v>69.599999999999994</v>
      </c>
    </row>
    <row r="5" spans="1:10" ht="26.25" customHeight="1" x14ac:dyDescent="0.25">
      <c r="A5" s="11">
        <v>1</v>
      </c>
      <c r="B5" s="46" t="s">
        <v>465</v>
      </c>
      <c r="C5" s="46" t="s">
        <v>123</v>
      </c>
      <c r="D5" s="46" t="s">
        <v>268</v>
      </c>
      <c r="E5" s="41" t="s">
        <v>430</v>
      </c>
      <c r="F5" s="47" t="s">
        <v>431</v>
      </c>
      <c r="G5" s="41">
        <v>10</v>
      </c>
      <c r="H5" s="41" t="s">
        <v>42</v>
      </c>
      <c r="I5" s="49">
        <v>250</v>
      </c>
      <c r="J5" s="15">
        <f t="shared" ref="J5:J35" si="1">I5/$G$1*100</f>
        <v>50</v>
      </c>
    </row>
    <row r="6" spans="1:10" ht="26.25" customHeight="1" x14ac:dyDescent="0.25">
      <c r="A6" s="11">
        <v>2</v>
      </c>
      <c r="B6" s="26" t="s">
        <v>154</v>
      </c>
      <c r="C6" s="16" t="s">
        <v>60</v>
      </c>
      <c r="D6" s="16" t="s">
        <v>162</v>
      </c>
      <c r="E6" s="29" t="s">
        <v>15</v>
      </c>
      <c r="F6" s="25" t="s">
        <v>118</v>
      </c>
      <c r="G6" s="29">
        <v>10</v>
      </c>
      <c r="H6" s="19" t="s">
        <v>43</v>
      </c>
      <c r="I6" s="27">
        <v>200</v>
      </c>
      <c r="J6" s="15">
        <f t="shared" si="1"/>
        <v>40</v>
      </c>
    </row>
    <row r="7" spans="1:10" ht="26.25" customHeight="1" x14ac:dyDescent="0.25">
      <c r="A7" s="11">
        <v>3</v>
      </c>
      <c r="B7" s="26" t="s">
        <v>68</v>
      </c>
      <c r="C7" s="20" t="s">
        <v>155</v>
      </c>
      <c r="D7" s="20" t="s">
        <v>162</v>
      </c>
      <c r="E7" s="29" t="s">
        <v>15</v>
      </c>
      <c r="F7" s="25" t="s">
        <v>118</v>
      </c>
      <c r="G7" s="29">
        <v>10</v>
      </c>
      <c r="H7" s="19" t="s">
        <v>43</v>
      </c>
      <c r="I7" s="27">
        <v>168</v>
      </c>
      <c r="J7" s="15">
        <f t="shared" si="1"/>
        <v>33.6</v>
      </c>
    </row>
    <row r="8" spans="1:10" ht="26.25" customHeight="1" x14ac:dyDescent="0.25">
      <c r="A8" s="11">
        <v>2</v>
      </c>
      <c r="B8" s="16" t="s">
        <v>466</v>
      </c>
      <c r="C8" s="16" t="s">
        <v>59</v>
      </c>
      <c r="D8" s="16" t="s">
        <v>467</v>
      </c>
      <c r="E8" s="41" t="s">
        <v>430</v>
      </c>
      <c r="F8" s="47" t="s">
        <v>431</v>
      </c>
      <c r="G8" s="41">
        <v>10</v>
      </c>
      <c r="H8" s="19" t="s">
        <v>273</v>
      </c>
      <c r="I8" s="50">
        <v>100</v>
      </c>
      <c r="J8" s="15">
        <f t="shared" si="1"/>
        <v>20</v>
      </c>
    </row>
    <row r="9" spans="1:10" ht="26.25" customHeight="1" x14ac:dyDescent="0.25">
      <c r="A9" s="11">
        <v>3</v>
      </c>
      <c r="B9" s="20" t="s">
        <v>468</v>
      </c>
      <c r="C9" s="20" t="s">
        <v>20</v>
      </c>
      <c r="D9" s="20" t="s">
        <v>48</v>
      </c>
      <c r="E9" s="41" t="s">
        <v>430</v>
      </c>
      <c r="F9" s="47" t="s">
        <v>431</v>
      </c>
      <c r="G9" s="41">
        <v>10</v>
      </c>
      <c r="H9" s="19" t="s">
        <v>273</v>
      </c>
      <c r="I9" s="50">
        <v>100</v>
      </c>
      <c r="J9" s="15">
        <f t="shared" si="1"/>
        <v>20</v>
      </c>
    </row>
    <row r="10" spans="1:10" ht="26.25" customHeight="1" x14ac:dyDescent="0.25">
      <c r="A10" s="17">
        <v>4</v>
      </c>
      <c r="B10" s="26" t="s">
        <v>156</v>
      </c>
      <c r="C10" s="21" t="s">
        <v>107</v>
      </c>
      <c r="D10" s="21" t="s">
        <v>161</v>
      </c>
      <c r="E10" s="29" t="s">
        <v>15</v>
      </c>
      <c r="F10" s="25" t="s">
        <v>118</v>
      </c>
      <c r="G10" s="29">
        <v>10</v>
      </c>
      <c r="H10" s="19" t="s">
        <v>8</v>
      </c>
      <c r="I10" s="27">
        <v>50</v>
      </c>
      <c r="J10" s="15">
        <f t="shared" si="1"/>
        <v>10</v>
      </c>
    </row>
    <row r="11" spans="1:10" ht="26.25" customHeight="1" x14ac:dyDescent="0.25">
      <c r="A11" s="11">
        <v>1</v>
      </c>
      <c r="B11" s="28" t="s">
        <v>184</v>
      </c>
      <c r="C11" s="28" t="s">
        <v>61</v>
      </c>
      <c r="D11" s="28" t="s">
        <v>139</v>
      </c>
      <c r="E11" s="38" t="s">
        <v>185</v>
      </c>
      <c r="F11" s="44" t="s">
        <v>174</v>
      </c>
      <c r="G11" s="29">
        <v>10</v>
      </c>
      <c r="H11" s="29"/>
      <c r="I11" s="33">
        <v>42</v>
      </c>
      <c r="J11" s="15">
        <f t="shared" si="1"/>
        <v>8.4</v>
      </c>
    </row>
    <row r="12" spans="1:10" ht="26.25" customHeight="1" x14ac:dyDescent="0.25">
      <c r="A12" s="11">
        <v>1</v>
      </c>
      <c r="B12" s="46" t="s">
        <v>426</v>
      </c>
      <c r="C12" s="46" t="s">
        <v>257</v>
      </c>
      <c r="D12" s="46" t="s">
        <v>164</v>
      </c>
      <c r="E12" s="47" t="s">
        <v>357</v>
      </c>
      <c r="F12" s="47" t="s">
        <v>358</v>
      </c>
      <c r="G12" s="41">
        <v>11</v>
      </c>
      <c r="H12" s="41" t="s">
        <v>205</v>
      </c>
      <c r="I12" s="49">
        <v>20</v>
      </c>
      <c r="J12" s="15">
        <f t="shared" si="1"/>
        <v>4</v>
      </c>
    </row>
    <row r="13" spans="1:10" ht="26.25" customHeight="1" x14ac:dyDescent="0.25">
      <c r="A13" s="17">
        <v>5</v>
      </c>
      <c r="B13" s="26" t="s">
        <v>157</v>
      </c>
      <c r="C13" s="21" t="s">
        <v>123</v>
      </c>
      <c r="D13" s="21" t="s">
        <v>163</v>
      </c>
      <c r="E13" s="29" t="s">
        <v>15</v>
      </c>
      <c r="F13" s="25" t="s">
        <v>118</v>
      </c>
      <c r="G13" s="29">
        <v>10</v>
      </c>
      <c r="H13" s="19"/>
      <c r="I13" s="27">
        <v>0</v>
      </c>
      <c r="J13" s="15">
        <f t="shared" si="1"/>
        <v>0</v>
      </c>
    </row>
    <row r="14" spans="1:10" ht="26.25" customHeight="1" x14ac:dyDescent="0.25">
      <c r="A14" s="17">
        <v>6</v>
      </c>
      <c r="B14" s="26" t="s">
        <v>158</v>
      </c>
      <c r="C14" s="21" t="s">
        <v>159</v>
      </c>
      <c r="D14" s="21" t="s">
        <v>49</v>
      </c>
      <c r="E14" s="29" t="s">
        <v>15</v>
      </c>
      <c r="F14" s="25" t="s">
        <v>118</v>
      </c>
      <c r="G14" s="29">
        <v>10</v>
      </c>
      <c r="H14" s="19"/>
      <c r="I14" s="27">
        <v>0</v>
      </c>
      <c r="J14" s="15">
        <f t="shared" si="1"/>
        <v>0</v>
      </c>
    </row>
    <row r="15" spans="1:10" s="43" customFormat="1" ht="26.25" customHeight="1" x14ac:dyDescent="0.25">
      <c r="A15" s="17">
        <v>7</v>
      </c>
      <c r="B15" s="26" t="s">
        <v>160</v>
      </c>
      <c r="C15" s="21" t="s">
        <v>18</v>
      </c>
      <c r="D15" s="21" t="s">
        <v>164</v>
      </c>
      <c r="E15" s="29" t="s">
        <v>15</v>
      </c>
      <c r="F15" s="25" t="s">
        <v>118</v>
      </c>
      <c r="G15" s="29">
        <v>10</v>
      </c>
      <c r="H15" s="19"/>
      <c r="I15" s="27">
        <v>0</v>
      </c>
      <c r="J15" s="15">
        <f t="shared" si="1"/>
        <v>0</v>
      </c>
    </row>
    <row r="16" spans="1:10" s="43" customFormat="1" ht="26.25" customHeight="1" x14ac:dyDescent="0.25">
      <c r="A16" s="11">
        <v>2</v>
      </c>
      <c r="B16" s="34" t="s">
        <v>186</v>
      </c>
      <c r="C16" s="34" t="s">
        <v>187</v>
      </c>
      <c r="D16" s="34" t="s">
        <v>44</v>
      </c>
      <c r="E16" s="38" t="s">
        <v>185</v>
      </c>
      <c r="F16" s="25" t="s">
        <v>174</v>
      </c>
      <c r="G16" s="29">
        <v>10</v>
      </c>
      <c r="H16" s="35"/>
      <c r="I16" s="39">
        <v>0</v>
      </c>
      <c r="J16" s="15">
        <f t="shared" si="1"/>
        <v>0</v>
      </c>
    </row>
    <row r="17" spans="1:10" ht="26.25" customHeight="1" x14ac:dyDescent="0.25">
      <c r="A17" s="11">
        <v>3</v>
      </c>
      <c r="B17" s="36" t="s">
        <v>188</v>
      </c>
      <c r="C17" s="36" t="s">
        <v>189</v>
      </c>
      <c r="D17" s="36" t="s">
        <v>190</v>
      </c>
      <c r="E17" s="38" t="s">
        <v>185</v>
      </c>
      <c r="F17" s="25" t="s">
        <v>174</v>
      </c>
      <c r="G17" s="29">
        <v>10</v>
      </c>
      <c r="H17" s="35" t="s">
        <v>8</v>
      </c>
      <c r="I17" s="39">
        <v>0</v>
      </c>
      <c r="J17" s="15">
        <f t="shared" si="1"/>
        <v>0</v>
      </c>
    </row>
    <row r="18" spans="1:10" ht="26.25" customHeight="1" x14ac:dyDescent="0.25">
      <c r="A18" s="17">
        <v>4</v>
      </c>
      <c r="B18" s="37" t="s">
        <v>191</v>
      </c>
      <c r="C18" s="37" t="s">
        <v>192</v>
      </c>
      <c r="D18" s="37" t="s">
        <v>76</v>
      </c>
      <c r="E18" s="38" t="s">
        <v>185</v>
      </c>
      <c r="F18" s="25" t="s">
        <v>174</v>
      </c>
      <c r="G18" s="29">
        <v>10</v>
      </c>
      <c r="H18" s="35" t="s">
        <v>8</v>
      </c>
      <c r="I18" s="40">
        <v>0</v>
      </c>
      <c r="J18" s="15">
        <f t="shared" si="1"/>
        <v>0</v>
      </c>
    </row>
    <row r="19" spans="1:10" ht="26.25" customHeight="1" x14ac:dyDescent="0.25">
      <c r="A19" s="41">
        <v>1</v>
      </c>
      <c r="B19" s="42" t="s">
        <v>218</v>
      </c>
      <c r="C19" s="42" t="s">
        <v>18</v>
      </c>
      <c r="D19" s="42" t="s">
        <v>76</v>
      </c>
      <c r="E19" s="25" t="s">
        <v>197</v>
      </c>
      <c r="F19" s="25" t="s">
        <v>198</v>
      </c>
      <c r="G19" s="29">
        <v>10</v>
      </c>
      <c r="H19" s="29" t="s">
        <v>205</v>
      </c>
      <c r="I19" s="29">
        <v>0</v>
      </c>
      <c r="J19" s="15">
        <f t="shared" si="1"/>
        <v>0</v>
      </c>
    </row>
    <row r="20" spans="1:10" ht="26.25" customHeight="1" x14ac:dyDescent="0.25">
      <c r="A20" s="41">
        <v>2</v>
      </c>
      <c r="B20" s="34" t="s">
        <v>219</v>
      </c>
      <c r="C20" s="34" t="s">
        <v>220</v>
      </c>
      <c r="D20" s="34" t="s">
        <v>150</v>
      </c>
      <c r="E20" s="45" t="s">
        <v>197</v>
      </c>
      <c r="F20" s="37" t="s">
        <v>198</v>
      </c>
      <c r="G20" s="35">
        <v>10</v>
      </c>
      <c r="H20" s="35" t="s">
        <v>205</v>
      </c>
      <c r="I20" s="39">
        <v>0</v>
      </c>
      <c r="J20" s="15">
        <f t="shared" si="1"/>
        <v>0</v>
      </c>
    </row>
    <row r="21" spans="1:10" ht="26.25" customHeight="1" x14ac:dyDescent="0.25">
      <c r="A21" s="11">
        <v>1</v>
      </c>
      <c r="B21" s="46" t="s">
        <v>333</v>
      </c>
      <c r="C21" s="46" t="s">
        <v>18</v>
      </c>
      <c r="D21" s="46" t="s">
        <v>48</v>
      </c>
      <c r="E21" s="47" t="s">
        <v>173</v>
      </c>
      <c r="F21" s="47" t="s">
        <v>250</v>
      </c>
      <c r="G21" s="41">
        <v>10</v>
      </c>
      <c r="H21" s="41" t="s">
        <v>205</v>
      </c>
      <c r="I21" s="49">
        <v>0</v>
      </c>
      <c r="J21" s="15">
        <f t="shared" si="1"/>
        <v>0</v>
      </c>
    </row>
    <row r="22" spans="1:10" ht="26.25" customHeight="1" x14ac:dyDescent="0.25">
      <c r="A22" s="11">
        <v>2</v>
      </c>
      <c r="B22" s="52" t="s">
        <v>333</v>
      </c>
      <c r="C22" s="52" t="s">
        <v>62</v>
      </c>
      <c r="D22" s="52" t="s">
        <v>48</v>
      </c>
      <c r="E22" s="47" t="s">
        <v>173</v>
      </c>
      <c r="F22" s="47" t="s">
        <v>250</v>
      </c>
      <c r="G22" s="19">
        <v>10</v>
      </c>
      <c r="H22" s="41" t="s">
        <v>205</v>
      </c>
      <c r="I22" s="50">
        <v>0</v>
      </c>
      <c r="J22" s="15">
        <f t="shared" si="1"/>
        <v>0</v>
      </c>
    </row>
    <row r="23" spans="1:10" ht="26.25" customHeight="1" x14ac:dyDescent="0.25">
      <c r="A23" s="11">
        <v>3</v>
      </c>
      <c r="B23" s="53" t="s">
        <v>334</v>
      </c>
      <c r="C23" s="53" t="s">
        <v>194</v>
      </c>
      <c r="D23" s="53" t="s">
        <v>329</v>
      </c>
      <c r="E23" s="47" t="s">
        <v>173</v>
      </c>
      <c r="F23" s="47" t="s">
        <v>250</v>
      </c>
      <c r="G23" s="41">
        <v>10</v>
      </c>
      <c r="H23" s="41" t="s">
        <v>205</v>
      </c>
      <c r="I23" s="50">
        <v>0</v>
      </c>
      <c r="J23" s="15">
        <f t="shared" si="1"/>
        <v>0</v>
      </c>
    </row>
    <row r="24" spans="1:10" ht="26.25" customHeight="1" x14ac:dyDescent="0.25">
      <c r="A24" s="11">
        <v>4</v>
      </c>
      <c r="B24" s="53" t="s">
        <v>335</v>
      </c>
      <c r="C24" s="53" t="s">
        <v>275</v>
      </c>
      <c r="D24" s="53" t="s">
        <v>75</v>
      </c>
      <c r="E24" s="47" t="s">
        <v>173</v>
      </c>
      <c r="F24" s="47" t="s">
        <v>250</v>
      </c>
      <c r="G24" s="19">
        <v>10</v>
      </c>
      <c r="H24" s="41" t="s">
        <v>205</v>
      </c>
      <c r="I24" s="49">
        <v>0</v>
      </c>
      <c r="J24" s="15">
        <f t="shared" si="1"/>
        <v>0</v>
      </c>
    </row>
    <row r="25" spans="1:10" ht="26.25" customHeight="1" x14ac:dyDescent="0.25">
      <c r="A25" s="11">
        <v>5</v>
      </c>
      <c r="B25" s="53" t="s">
        <v>336</v>
      </c>
      <c r="C25" s="53" t="s">
        <v>337</v>
      </c>
      <c r="D25" s="53" t="s">
        <v>79</v>
      </c>
      <c r="E25" s="47" t="s">
        <v>173</v>
      </c>
      <c r="F25" s="47" t="s">
        <v>250</v>
      </c>
      <c r="G25" s="41">
        <v>10</v>
      </c>
      <c r="H25" s="41" t="s">
        <v>205</v>
      </c>
      <c r="I25" s="50">
        <v>0</v>
      </c>
      <c r="J25" s="15">
        <f t="shared" si="1"/>
        <v>0</v>
      </c>
    </row>
    <row r="26" spans="1:10" ht="26.25" customHeight="1" x14ac:dyDescent="0.25">
      <c r="A26" s="11">
        <v>6</v>
      </c>
      <c r="B26" s="53" t="s">
        <v>338</v>
      </c>
      <c r="C26" s="53" t="s">
        <v>339</v>
      </c>
      <c r="D26" s="53" t="s">
        <v>340</v>
      </c>
      <c r="E26" s="47" t="s">
        <v>173</v>
      </c>
      <c r="F26" s="47" t="s">
        <v>250</v>
      </c>
      <c r="G26" s="19">
        <v>10</v>
      </c>
      <c r="H26" s="41" t="s">
        <v>205</v>
      </c>
      <c r="I26" s="50">
        <v>0</v>
      </c>
      <c r="J26" s="15">
        <f t="shared" si="1"/>
        <v>0</v>
      </c>
    </row>
    <row r="27" spans="1:10" ht="26.25" customHeight="1" x14ac:dyDescent="0.25">
      <c r="A27" s="11">
        <v>7</v>
      </c>
      <c r="B27" s="53" t="s">
        <v>341</v>
      </c>
      <c r="C27" s="53" t="s">
        <v>20</v>
      </c>
      <c r="D27" s="53" t="s">
        <v>50</v>
      </c>
      <c r="E27" s="47" t="s">
        <v>173</v>
      </c>
      <c r="F27" s="47" t="s">
        <v>250</v>
      </c>
      <c r="G27" s="41">
        <v>10</v>
      </c>
      <c r="H27" s="41" t="s">
        <v>205</v>
      </c>
      <c r="I27" s="49">
        <v>0</v>
      </c>
      <c r="J27" s="15">
        <f t="shared" si="1"/>
        <v>0</v>
      </c>
    </row>
    <row r="28" spans="1:10" ht="26.25" customHeight="1" x14ac:dyDescent="0.25">
      <c r="A28" s="11">
        <v>8</v>
      </c>
      <c r="B28" s="53" t="s">
        <v>342</v>
      </c>
      <c r="C28" s="53" t="s">
        <v>20</v>
      </c>
      <c r="D28" s="53" t="s">
        <v>48</v>
      </c>
      <c r="E28" s="47" t="s">
        <v>173</v>
      </c>
      <c r="F28" s="47" t="s">
        <v>250</v>
      </c>
      <c r="G28" s="19">
        <v>10</v>
      </c>
      <c r="H28" s="41" t="s">
        <v>205</v>
      </c>
      <c r="I28" s="50">
        <v>0</v>
      </c>
      <c r="J28" s="15">
        <f t="shared" si="1"/>
        <v>0</v>
      </c>
    </row>
    <row r="29" spans="1:10" ht="26.25" customHeight="1" x14ac:dyDescent="0.25">
      <c r="A29" s="11">
        <v>9</v>
      </c>
      <c r="B29" s="53" t="s">
        <v>343</v>
      </c>
      <c r="C29" s="53" t="s">
        <v>62</v>
      </c>
      <c r="D29" s="53" t="s">
        <v>183</v>
      </c>
      <c r="E29" s="47" t="s">
        <v>173</v>
      </c>
      <c r="F29" s="47" t="s">
        <v>250</v>
      </c>
      <c r="G29" s="41">
        <v>10</v>
      </c>
      <c r="H29" s="41" t="s">
        <v>205</v>
      </c>
      <c r="I29" s="50">
        <v>0</v>
      </c>
      <c r="J29" s="15">
        <f t="shared" si="1"/>
        <v>0</v>
      </c>
    </row>
    <row r="30" spans="1:10" ht="26.25" customHeight="1" x14ac:dyDescent="0.25">
      <c r="A30" s="17">
        <v>10</v>
      </c>
      <c r="B30" s="21" t="s">
        <v>344</v>
      </c>
      <c r="C30" s="21" t="s">
        <v>149</v>
      </c>
      <c r="D30" s="21" t="s">
        <v>49</v>
      </c>
      <c r="E30" s="47" t="s">
        <v>173</v>
      </c>
      <c r="F30" s="47" t="s">
        <v>250</v>
      </c>
      <c r="G30" s="19">
        <v>10</v>
      </c>
      <c r="H30" s="41" t="s">
        <v>205</v>
      </c>
      <c r="I30" s="49">
        <v>0</v>
      </c>
      <c r="J30" s="15">
        <f t="shared" si="1"/>
        <v>0</v>
      </c>
    </row>
    <row r="31" spans="1:10" ht="26.25" customHeight="1" x14ac:dyDescent="0.25">
      <c r="A31" s="17">
        <v>11</v>
      </c>
      <c r="B31" s="52" t="s">
        <v>345</v>
      </c>
      <c r="C31" s="52" t="s">
        <v>237</v>
      </c>
      <c r="D31" s="52" t="s">
        <v>140</v>
      </c>
      <c r="E31" s="47" t="s">
        <v>173</v>
      </c>
      <c r="F31" s="47" t="s">
        <v>250</v>
      </c>
      <c r="G31" s="41">
        <v>10</v>
      </c>
      <c r="H31" s="41" t="s">
        <v>205</v>
      </c>
      <c r="I31" s="50">
        <v>0</v>
      </c>
      <c r="J31" s="15">
        <f t="shared" si="1"/>
        <v>0</v>
      </c>
    </row>
    <row r="32" spans="1:10" ht="26.25" customHeight="1" x14ac:dyDescent="0.25">
      <c r="A32" s="11">
        <v>1</v>
      </c>
      <c r="B32" s="46" t="s">
        <v>423</v>
      </c>
      <c r="C32" s="46" t="s">
        <v>424</v>
      </c>
      <c r="D32" s="46" t="s">
        <v>75</v>
      </c>
      <c r="E32" s="47" t="s">
        <v>357</v>
      </c>
      <c r="F32" s="47" t="s">
        <v>425</v>
      </c>
      <c r="G32" s="41">
        <v>10</v>
      </c>
      <c r="H32" s="41" t="s">
        <v>205</v>
      </c>
      <c r="I32" s="49">
        <v>0</v>
      </c>
      <c r="J32" s="15">
        <f t="shared" si="1"/>
        <v>0</v>
      </c>
    </row>
    <row r="33" spans="1:10" ht="26.25" customHeight="1" x14ac:dyDescent="0.25">
      <c r="A33" s="11">
        <v>2</v>
      </c>
      <c r="B33" s="52" t="s">
        <v>427</v>
      </c>
      <c r="C33" s="52" t="s">
        <v>26</v>
      </c>
      <c r="D33" s="52" t="s">
        <v>115</v>
      </c>
      <c r="E33" s="47" t="s">
        <v>357</v>
      </c>
      <c r="F33" s="47" t="s">
        <v>358</v>
      </c>
      <c r="G33" s="41">
        <v>11</v>
      </c>
      <c r="H33" s="41" t="s">
        <v>205</v>
      </c>
      <c r="I33" s="50">
        <v>0</v>
      </c>
      <c r="J33" s="15">
        <f t="shared" si="1"/>
        <v>0</v>
      </c>
    </row>
    <row r="34" spans="1:10" ht="26.25" customHeight="1" x14ac:dyDescent="0.25">
      <c r="A34" s="11">
        <v>3</v>
      </c>
      <c r="B34" s="53" t="s">
        <v>428</v>
      </c>
      <c r="C34" s="53" t="s">
        <v>18</v>
      </c>
      <c r="D34" s="53" t="s">
        <v>75</v>
      </c>
      <c r="E34" s="47" t="s">
        <v>357</v>
      </c>
      <c r="F34" s="47" t="s">
        <v>358</v>
      </c>
      <c r="G34" s="41">
        <v>11</v>
      </c>
      <c r="H34" s="41" t="s">
        <v>205</v>
      </c>
      <c r="I34" s="50">
        <v>0</v>
      </c>
      <c r="J34" s="15">
        <f t="shared" si="1"/>
        <v>0</v>
      </c>
    </row>
    <row r="35" spans="1:10" ht="26.25" customHeight="1" x14ac:dyDescent="0.25">
      <c r="A35" s="17">
        <v>4</v>
      </c>
      <c r="B35" s="51" t="s">
        <v>469</v>
      </c>
      <c r="C35" s="51" t="s">
        <v>470</v>
      </c>
      <c r="D35" s="21" t="s">
        <v>48</v>
      </c>
      <c r="E35" s="41" t="s">
        <v>430</v>
      </c>
      <c r="F35" s="47" t="s">
        <v>431</v>
      </c>
      <c r="G35" s="41">
        <v>10</v>
      </c>
      <c r="H35" s="19" t="s">
        <v>8</v>
      </c>
      <c r="I35" s="22">
        <v>0</v>
      </c>
      <c r="J35" s="15">
        <f t="shared" si="1"/>
        <v>0</v>
      </c>
    </row>
  </sheetData>
  <sortState ref="A5:J35">
    <sortCondition descending="1" ref="I4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2"/>
  <sheetViews>
    <sheetView tabSelected="1" topLeftCell="A3" zoomScale="110" zoomScaleNormal="110" workbookViewId="0">
      <selection activeCell="F8" sqref="F8"/>
    </sheetView>
  </sheetViews>
  <sheetFormatPr defaultColWidth="9.109375" defaultRowHeight="13.2" x14ac:dyDescent="0.25"/>
  <cols>
    <col min="1" max="1" width="6.33203125" style="1" bestFit="1" customWidth="1"/>
    <col min="2" max="2" width="16.44140625" style="2" customWidth="1"/>
    <col min="3" max="3" width="16.88671875" style="2" customWidth="1"/>
    <col min="4" max="4" width="16.109375" style="2" customWidth="1"/>
    <col min="5" max="5" width="23.33203125" style="6" customWidth="1"/>
    <col min="6" max="6" width="28.77734375" style="6" customWidth="1"/>
    <col min="7" max="7" width="10" style="2" customWidth="1"/>
    <col min="8" max="8" width="9.88671875" style="8" customWidth="1"/>
    <col min="9" max="9" width="11.88671875" style="9" customWidth="1"/>
    <col min="10" max="16384" width="9.109375" style="1"/>
  </cols>
  <sheetData>
    <row r="1" spans="1:10" ht="14.25" customHeight="1" x14ac:dyDescent="0.25">
      <c r="A1" s="24"/>
      <c r="B1" s="2" t="s">
        <v>521</v>
      </c>
      <c r="E1" s="73"/>
      <c r="F1" s="13" t="s">
        <v>12</v>
      </c>
      <c r="G1" s="23">
        <v>500</v>
      </c>
    </row>
    <row r="2" spans="1:10" ht="12.75" customHeight="1" x14ac:dyDescent="0.35">
      <c r="A2" s="24"/>
      <c r="E2" s="5"/>
      <c r="F2" s="5"/>
      <c r="G2" s="7"/>
      <c r="I2" s="10"/>
    </row>
    <row r="3" spans="1:10" ht="79.2" x14ac:dyDescent="0.25">
      <c r="A3" s="3" t="s">
        <v>0</v>
      </c>
      <c r="B3" s="4" t="s">
        <v>1</v>
      </c>
      <c r="C3" s="4" t="s">
        <v>2</v>
      </c>
      <c r="D3" s="4" t="s">
        <v>3</v>
      </c>
      <c r="E3" s="12" t="s">
        <v>11</v>
      </c>
      <c r="F3" s="12" t="s">
        <v>9</v>
      </c>
      <c r="G3" s="12" t="s">
        <v>4</v>
      </c>
      <c r="H3" s="3" t="s">
        <v>5</v>
      </c>
      <c r="I3" s="14" t="s">
        <v>13</v>
      </c>
      <c r="J3" s="12" t="s">
        <v>10</v>
      </c>
    </row>
    <row r="4" spans="1:10" ht="26.25" customHeight="1" x14ac:dyDescent="0.25">
      <c r="A4" s="11">
        <v>1</v>
      </c>
      <c r="B4" s="151" t="s">
        <v>165</v>
      </c>
      <c r="C4" s="152" t="s">
        <v>166</v>
      </c>
      <c r="D4" s="152" t="s">
        <v>169</v>
      </c>
      <c r="E4" s="153" t="s">
        <v>15</v>
      </c>
      <c r="F4" s="153" t="s">
        <v>170</v>
      </c>
      <c r="G4" s="151">
        <v>11</v>
      </c>
      <c r="H4" s="153" t="s">
        <v>42</v>
      </c>
      <c r="I4" s="151">
        <v>166</v>
      </c>
      <c r="J4" s="154">
        <f t="shared" ref="J4:J22" si="0">I4/$G$1*100</f>
        <v>33.200000000000003</v>
      </c>
    </row>
    <row r="5" spans="1:10" ht="26.25" customHeight="1" x14ac:dyDescent="0.25">
      <c r="A5" s="11">
        <v>2</v>
      </c>
      <c r="B5" s="155" t="s">
        <v>246</v>
      </c>
      <c r="C5" s="155" t="s">
        <v>194</v>
      </c>
      <c r="D5" s="155" t="s">
        <v>48</v>
      </c>
      <c r="E5" s="151" t="s">
        <v>227</v>
      </c>
      <c r="F5" s="156" t="s">
        <v>243</v>
      </c>
      <c r="G5" s="151">
        <v>11</v>
      </c>
      <c r="H5" s="151" t="s">
        <v>205</v>
      </c>
      <c r="I5" s="157">
        <v>135</v>
      </c>
      <c r="J5" s="154">
        <f t="shared" si="0"/>
        <v>27</v>
      </c>
    </row>
    <row r="6" spans="1:10" ht="26.25" customHeight="1" x14ac:dyDescent="0.25">
      <c r="A6" s="11">
        <v>3</v>
      </c>
      <c r="B6" s="158" t="s">
        <v>247</v>
      </c>
      <c r="C6" s="159" t="s">
        <v>6</v>
      </c>
      <c r="D6" s="159" t="s">
        <v>248</v>
      </c>
      <c r="E6" s="160" t="s">
        <v>227</v>
      </c>
      <c r="F6" s="160" t="s">
        <v>243</v>
      </c>
      <c r="G6" s="151">
        <v>11</v>
      </c>
      <c r="H6" s="160" t="s">
        <v>205</v>
      </c>
      <c r="I6" s="161">
        <v>135</v>
      </c>
      <c r="J6" s="154">
        <f t="shared" si="0"/>
        <v>27</v>
      </c>
    </row>
    <row r="7" spans="1:10" ht="26.25" customHeight="1" x14ac:dyDescent="0.25">
      <c r="A7" s="11">
        <v>4</v>
      </c>
      <c r="B7" s="151" t="s">
        <v>167</v>
      </c>
      <c r="C7" s="158" t="s">
        <v>147</v>
      </c>
      <c r="D7" s="158" t="s">
        <v>80</v>
      </c>
      <c r="E7" s="153" t="s">
        <v>15</v>
      </c>
      <c r="F7" s="153" t="s">
        <v>170</v>
      </c>
      <c r="G7" s="151">
        <v>11</v>
      </c>
      <c r="H7" s="160" t="s">
        <v>43</v>
      </c>
      <c r="I7" s="151">
        <v>129</v>
      </c>
      <c r="J7" s="154">
        <f t="shared" si="0"/>
        <v>25.8</v>
      </c>
    </row>
    <row r="8" spans="1:10" s="43" customFormat="1" ht="26.25" customHeight="1" x14ac:dyDescent="0.25">
      <c r="A8" s="11">
        <v>5</v>
      </c>
      <c r="B8" s="162" t="s">
        <v>221</v>
      </c>
      <c r="C8" s="162" t="s">
        <v>222</v>
      </c>
      <c r="D8" s="162" t="s">
        <v>14</v>
      </c>
      <c r="E8" s="153" t="s">
        <v>197</v>
      </c>
      <c r="F8" s="153" t="s">
        <v>198</v>
      </c>
      <c r="G8" s="151">
        <v>11</v>
      </c>
      <c r="H8" s="153" t="s">
        <v>205</v>
      </c>
      <c r="I8" s="153">
        <v>114</v>
      </c>
      <c r="J8" s="154">
        <f t="shared" si="0"/>
        <v>22.8</v>
      </c>
    </row>
    <row r="9" spans="1:10" s="43" customFormat="1" ht="26.25" customHeight="1" x14ac:dyDescent="0.25">
      <c r="A9" s="11">
        <v>6</v>
      </c>
      <c r="B9" s="163" t="s">
        <v>223</v>
      </c>
      <c r="C9" s="163" t="s">
        <v>211</v>
      </c>
      <c r="D9" s="163" t="s">
        <v>202</v>
      </c>
      <c r="E9" s="164" t="s">
        <v>197</v>
      </c>
      <c r="F9" s="164" t="s">
        <v>198</v>
      </c>
      <c r="G9" s="151">
        <v>11</v>
      </c>
      <c r="H9" s="153" t="s">
        <v>205</v>
      </c>
      <c r="I9" s="165">
        <v>114</v>
      </c>
      <c r="J9" s="154">
        <f t="shared" si="0"/>
        <v>22.8</v>
      </c>
    </row>
    <row r="10" spans="1:10" ht="26.25" customHeight="1" x14ac:dyDescent="0.25">
      <c r="A10" s="11">
        <v>7</v>
      </c>
      <c r="B10" s="151" t="s">
        <v>168</v>
      </c>
      <c r="C10" s="166" t="s">
        <v>6</v>
      </c>
      <c r="D10" s="166" t="s">
        <v>50</v>
      </c>
      <c r="E10" s="153" t="s">
        <v>15</v>
      </c>
      <c r="F10" s="153" t="s">
        <v>170</v>
      </c>
      <c r="G10" s="151">
        <v>11</v>
      </c>
      <c r="H10" s="153" t="s">
        <v>205</v>
      </c>
      <c r="I10" s="151">
        <v>54</v>
      </c>
      <c r="J10" s="154">
        <f t="shared" si="0"/>
        <v>10.8</v>
      </c>
    </row>
    <row r="11" spans="1:10" ht="26.25" customHeight="1" x14ac:dyDescent="0.25">
      <c r="A11" s="11">
        <v>8</v>
      </c>
      <c r="B11" s="155" t="s">
        <v>426</v>
      </c>
      <c r="C11" s="155" t="s">
        <v>257</v>
      </c>
      <c r="D11" s="155" t="s">
        <v>164</v>
      </c>
      <c r="E11" s="151" t="s">
        <v>357</v>
      </c>
      <c r="F11" s="151" t="s">
        <v>358</v>
      </c>
      <c r="G11" s="151">
        <v>11</v>
      </c>
      <c r="H11" s="153" t="s">
        <v>205</v>
      </c>
      <c r="I11" s="157">
        <v>20</v>
      </c>
      <c r="J11" s="154">
        <f t="shared" si="0"/>
        <v>4</v>
      </c>
    </row>
    <row r="12" spans="1:10" ht="26.25" customHeight="1" x14ac:dyDescent="0.25">
      <c r="A12" s="11">
        <v>9</v>
      </c>
      <c r="B12" s="152" t="s">
        <v>193</v>
      </c>
      <c r="C12" s="152" t="s">
        <v>194</v>
      </c>
      <c r="D12" s="152" t="s">
        <v>195</v>
      </c>
      <c r="E12" s="153" t="s">
        <v>185</v>
      </c>
      <c r="F12" s="153" t="s">
        <v>174</v>
      </c>
      <c r="G12" s="151">
        <v>11</v>
      </c>
      <c r="H12" s="153" t="s">
        <v>205</v>
      </c>
      <c r="I12" s="167">
        <v>0</v>
      </c>
      <c r="J12" s="154">
        <f t="shared" si="0"/>
        <v>0</v>
      </c>
    </row>
    <row r="13" spans="1:10" ht="26.25" customHeight="1" x14ac:dyDescent="0.25">
      <c r="A13" s="11">
        <v>10</v>
      </c>
      <c r="B13" s="155" t="s">
        <v>346</v>
      </c>
      <c r="C13" s="155" t="s">
        <v>347</v>
      </c>
      <c r="D13" s="155" t="s">
        <v>348</v>
      </c>
      <c r="E13" s="151" t="s">
        <v>173</v>
      </c>
      <c r="F13" s="151" t="s">
        <v>250</v>
      </c>
      <c r="G13" s="151">
        <v>11</v>
      </c>
      <c r="H13" s="153" t="s">
        <v>205</v>
      </c>
      <c r="I13" s="157">
        <v>0</v>
      </c>
      <c r="J13" s="154">
        <f t="shared" si="0"/>
        <v>0</v>
      </c>
    </row>
    <row r="14" spans="1:10" ht="26.25" customHeight="1" x14ac:dyDescent="0.25">
      <c r="A14" s="11">
        <v>11</v>
      </c>
      <c r="B14" s="168" t="s">
        <v>349</v>
      </c>
      <c r="C14" s="168" t="s">
        <v>350</v>
      </c>
      <c r="D14" s="168" t="s">
        <v>78</v>
      </c>
      <c r="E14" s="151" t="s">
        <v>173</v>
      </c>
      <c r="F14" s="151" t="s">
        <v>250</v>
      </c>
      <c r="G14" s="151">
        <v>11</v>
      </c>
      <c r="H14" s="153" t="s">
        <v>205</v>
      </c>
      <c r="I14" s="157">
        <v>0</v>
      </c>
      <c r="J14" s="154">
        <f t="shared" si="0"/>
        <v>0</v>
      </c>
    </row>
    <row r="15" spans="1:10" ht="26.25" customHeight="1" x14ac:dyDescent="0.25">
      <c r="A15" s="11">
        <v>12</v>
      </c>
      <c r="B15" s="169" t="s">
        <v>351</v>
      </c>
      <c r="C15" s="169" t="s">
        <v>125</v>
      </c>
      <c r="D15" s="169" t="s">
        <v>140</v>
      </c>
      <c r="E15" s="151" t="s">
        <v>173</v>
      </c>
      <c r="F15" s="151" t="s">
        <v>250</v>
      </c>
      <c r="G15" s="151">
        <v>11</v>
      </c>
      <c r="H15" s="153" t="s">
        <v>205</v>
      </c>
      <c r="I15" s="157">
        <v>0</v>
      </c>
      <c r="J15" s="154">
        <f t="shared" si="0"/>
        <v>0</v>
      </c>
    </row>
    <row r="16" spans="1:10" ht="26.25" customHeight="1" x14ac:dyDescent="0.25">
      <c r="A16" s="11">
        <v>13</v>
      </c>
      <c r="B16" s="160" t="s">
        <v>352</v>
      </c>
      <c r="C16" s="160" t="s">
        <v>234</v>
      </c>
      <c r="D16" s="160" t="s">
        <v>235</v>
      </c>
      <c r="E16" s="151" t="s">
        <v>173</v>
      </c>
      <c r="F16" s="151" t="s">
        <v>250</v>
      </c>
      <c r="G16" s="151">
        <v>11</v>
      </c>
      <c r="H16" s="153" t="s">
        <v>205</v>
      </c>
      <c r="I16" s="157">
        <v>0</v>
      </c>
      <c r="J16" s="154">
        <f t="shared" si="0"/>
        <v>0</v>
      </c>
    </row>
    <row r="17" spans="1:10" ht="26.25" customHeight="1" x14ac:dyDescent="0.25">
      <c r="A17" s="11">
        <v>14</v>
      </c>
      <c r="B17" s="160" t="s">
        <v>353</v>
      </c>
      <c r="C17" s="160" t="s">
        <v>166</v>
      </c>
      <c r="D17" s="160" t="s">
        <v>117</v>
      </c>
      <c r="E17" s="151" t="s">
        <v>173</v>
      </c>
      <c r="F17" s="151" t="s">
        <v>250</v>
      </c>
      <c r="G17" s="151">
        <v>11</v>
      </c>
      <c r="H17" s="153" t="s">
        <v>205</v>
      </c>
      <c r="I17" s="157">
        <v>0</v>
      </c>
      <c r="J17" s="154">
        <f t="shared" si="0"/>
        <v>0</v>
      </c>
    </row>
    <row r="18" spans="1:10" ht="26.25" customHeight="1" x14ac:dyDescent="0.25">
      <c r="A18" s="11">
        <v>15</v>
      </c>
      <c r="B18" s="160" t="s">
        <v>330</v>
      </c>
      <c r="C18" s="160" t="s">
        <v>62</v>
      </c>
      <c r="D18" s="160" t="s">
        <v>331</v>
      </c>
      <c r="E18" s="151" t="s">
        <v>173</v>
      </c>
      <c r="F18" s="151" t="s">
        <v>250</v>
      </c>
      <c r="G18" s="151">
        <v>11</v>
      </c>
      <c r="H18" s="153" t="s">
        <v>205</v>
      </c>
      <c r="I18" s="157">
        <v>0</v>
      </c>
      <c r="J18" s="154">
        <f t="shared" si="0"/>
        <v>0</v>
      </c>
    </row>
    <row r="19" spans="1:10" ht="26.25" customHeight="1" x14ac:dyDescent="0.25">
      <c r="A19" s="11">
        <v>16</v>
      </c>
      <c r="B19" s="168" t="s">
        <v>354</v>
      </c>
      <c r="C19" s="168" t="s">
        <v>355</v>
      </c>
      <c r="D19" s="168" t="s">
        <v>300</v>
      </c>
      <c r="E19" s="151" t="s">
        <v>173</v>
      </c>
      <c r="F19" s="151" t="s">
        <v>250</v>
      </c>
      <c r="G19" s="151">
        <v>11</v>
      </c>
      <c r="H19" s="153" t="s">
        <v>205</v>
      </c>
      <c r="I19" s="157">
        <v>0</v>
      </c>
      <c r="J19" s="154">
        <f t="shared" si="0"/>
        <v>0</v>
      </c>
    </row>
    <row r="20" spans="1:10" ht="26.25" customHeight="1" x14ac:dyDescent="0.25">
      <c r="A20" s="11">
        <v>17</v>
      </c>
      <c r="B20" s="168" t="s">
        <v>427</v>
      </c>
      <c r="C20" s="168" t="s">
        <v>26</v>
      </c>
      <c r="D20" s="168" t="s">
        <v>115</v>
      </c>
      <c r="E20" s="151" t="s">
        <v>357</v>
      </c>
      <c r="F20" s="151" t="s">
        <v>358</v>
      </c>
      <c r="G20" s="151">
        <v>11</v>
      </c>
      <c r="H20" s="153" t="s">
        <v>205</v>
      </c>
      <c r="I20" s="161">
        <v>0</v>
      </c>
      <c r="J20" s="154">
        <f t="shared" si="0"/>
        <v>0</v>
      </c>
    </row>
    <row r="21" spans="1:10" ht="26.25" customHeight="1" x14ac:dyDescent="0.25">
      <c r="A21" s="11">
        <v>18</v>
      </c>
      <c r="B21" s="169" t="s">
        <v>428</v>
      </c>
      <c r="C21" s="169" t="s">
        <v>18</v>
      </c>
      <c r="D21" s="169" t="s">
        <v>75</v>
      </c>
      <c r="E21" s="151" t="s">
        <v>357</v>
      </c>
      <c r="F21" s="151" t="s">
        <v>358</v>
      </c>
      <c r="G21" s="151">
        <v>11</v>
      </c>
      <c r="H21" s="153" t="s">
        <v>205</v>
      </c>
      <c r="I21" s="161">
        <v>0</v>
      </c>
      <c r="J21" s="154">
        <f t="shared" si="0"/>
        <v>0</v>
      </c>
    </row>
    <row r="22" spans="1:10" ht="26.25" customHeight="1" x14ac:dyDescent="0.25">
      <c r="A22" s="11">
        <v>19</v>
      </c>
      <c r="B22" s="155" t="s">
        <v>471</v>
      </c>
      <c r="C22" s="155" t="s">
        <v>23</v>
      </c>
      <c r="D22" s="155" t="s">
        <v>161</v>
      </c>
      <c r="E22" s="151" t="s">
        <v>438</v>
      </c>
      <c r="F22" s="151" t="s">
        <v>431</v>
      </c>
      <c r="G22" s="151">
        <v>11</v>
      </c>
      <c r="H22" s="153" t="s">
        <v>205</v>
      </c>
      <c r="I22" s="157">
        <v>0</v>
      </c>
      <c r="J22" s="154">
        <f t="shared" si="0"/>
        <v>0</v>
      </c>
    </row>
  </sheetData>
  <sortState ref="A3:J22">
    <sortCondition descending="1" ref="I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кл.</vt:lpstr>
      <vt:lpstr>6 кл</vt:lpstr>
      <vt:lpstr>7 кл</vt:lpstr>
      <vt:lpstr>8 кл.</vt:lpstr>
      <vt:lpstr>9 кл.</vt:lpstr>
      <vt:lpstr>10 КЛ</vt:lpstr>
      <vt:lpstr>11 КЛ</vt:lpstr>
    </vt:vector>
  </TitlesOfParts>
  <Company>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</dc:creator>
  <cp:lastModifiedBy>USER</cp:lastModifiedBy>
  <cp:lastPrinted>2014-10-28T10:34:28Z</cp:lastPrinted>
  <dcterms:created xsi:type="dcterms:W3CDTF">2010-02-01T08:04:55Z</dcterms:created>
  <dcterms:modified xsi:type="dcterms:W3CDTF">2024-01-29T12:14:38Z</dcterms:modified>
</cp:coreProperties>
</file>